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7" yWindow="82" windowWidth="11289" windowHeight="5991"/>
  </bookViews>
  <sheets>
    <sheet name="A080" sheetId="1" r:id="rId1"/>
  </sheets>
  <calcPr calcId="144525"/>
</workbook>
</file>

<file path=xl/calcChain.xml><?xml version="1.0" encoding="utf-8"?>
<calcChain xmlns="http://schemas.openxmlformats.org/spreadsheetml/2006/main">
  <c r="C480" i="1" l="1"/>
  <c r="D480" i="1"/>
  <c r="C481" i="1"/>
  <c r="D481" i="1"/>
  <c r="C487" i="1"/>
  <c r="D487" i="1"/>
  <c r="C488" i="1"/>
  <c r="D488" i="1"/>
  <c r="C474" i="1"/>
  <c r="D474" i="1"/>
  <c r="C82" i="1"/>
  <c r="D82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C494" i="1"/>
  <c r="D494" i="1"/>
  <c r="C495" i="1"/>
  <c r="D495" i="1"/>
  <c r="A495" i="1"/>
  <c r="A494" i="1"/>
  <c r="E493" i="1"/>
  <c r="C150" i="1"/>
  <c r="D150" i="1"/>
  <c r="C151" i="1"/>
  <c r="D151" i="1"/>
  <c r="C460" i="1"/>
  <c r="D460" i="1"/>
  <c r="C461" i="1"/>
  <c r="D461" i="1"/>
  <c r="C467" i="1"/>
  <c r="D467" i="1"/>
  <c r="C468" i="1"/>
  <c r="D468" i="1"/>
  <c r="C452" i="1"/>
  <c r="D452" i="1"/>
  <c r="C453" i="1"/>
  <c r="D453" i="1"/>
  <c r="C454" i="1"/>
  <c r="D454" i="1"/>
  <c r="C446" i="1"/>
  <c r="D446" i="1"/>
  <c r="C143" i="1"/>
  <c r="D143" i="1"/>
  <c r="C144" i="1"/>
  <c r="D144" i="1"/>
  <c r="C136" i="1"/>
  <c r="D136" i="1"/>
  <c r="C137" i="1"/>
  <c r="D137" i="1"/>
  <c r="C129" i="1"/>
  <c r="D129" i="1"/>
  <c r="C130" i="1"/>
  <c r="D130" i="1"/>
  <c r="C170" i="1"/>
  <c r="D170" i="1"/>
  <c r="C171" i="1"/>
  <c r="D171" i="1"/>
  <c r="C394" i="1"/>
  <c r="D394" i="1"/>
  <c r="C395" i="1"/>
  <c r="D395" i="1"/>
  <c r="C387" i="1"/>
  <c r="D387" i="1"/>
  <c r="C388" i="1"/>
  <c r="D388" i="1"/>
  <c r="C401" i="1"/>
  <c r="D401" i="1"/>
  <c r="C402" i="1"/>
  <c r="D402" i="1"/>
  <c r="C403" i="1"/>
  <c r="D403" i="1"/>
  <c r="C422" i="1"/>
  <c r="D422" i="1"/>
  <c r="C423" i="1"/>
  <c r="D423" i="1"/>
  <c r="E421" i="1"/>
  <c r="C409" i="1"/>
  <c r="D409" i="1"/>
  <c r="C410" i="1"/>
  <c r="D410" i="1"/>
  <c r="C436" i="1"/>
  <c r="D436" i="1"/>
  <c r="C437" i="1"/>
  <c r="D437" i="1"/>
  <c r="C438" i="1"/>
  <c r="D438" i="1"/>
  <c r="C439" i="1"/>
  <c r="D439" i="1"/>
  <c r="C440" i="1"/>
  <c r="D440" i="1"/>
  <c r="C429" i="1"/>
  <c r="D429" i="1"/>
  <c r="C430" i="1"/>
  <c r="D430" i="1"/>
  <c r="C416" i="1"/>
  <c r="D416" i="1"/>
  <c r="C380" i="1"/>
  <c r="D380" i="1"/>
  <c r="C381" i="1"/>
  <c r="D381" i="1"/>
  <c r="C373" i="1"/>
  <c r="D373" i="1"/>
  <c r="C374" i="1"/>
  <c r="D374" i="1"/>
  <c r="C359" i="1"/>
  <c r="D359" i="1"/>
  <c r="C352" i="1"/>
  <c r="D352" i="1"/>
  <c r="C353" i="1"/>
  <c r="D353" i="1"/>
  <c r="C338" i="1"/>
  <c r="D338" i="1"/>
  <c r="C324" i="1"/>
  <c r="D324" i="1"/>
  <c r="C325" i="1"/>
  <c r="D325" i="1"/>
  <c r="C317" i="1"/>
  <c r="D317" i="1"/>
  <c r="C318" i="1"/>
  <c r="D318" i="1"/>
  <c r="C331" i="1"/>
  <c r="D331" i="1"/>
  <c r="C332" i="1"/>
  <c r="D332" i="1"/>
  <c r="C310" i="1"/>
  <c r="D310" i="1"/>
  <c r="C311" i="1"/>
  <c r="D311" i="1"/>
  <c r="C303" i="1"/>
  <c r="D303" i="1"/>
  <c r="C304" i="1"/>
  <c r="D304" i="1"/>
  <c r="C281" i="1"/>
  <c r="D281" i="1"/>
  <c r="C282" i="1"/>
  <c r="D282" i="1"/>
  <c r="C268" i="1"/>
  <c r="D268" i="1"/>
  <c r="C269" i="1"/>
  <c r="D269" i="1"/>
  <c r="C261" i="1"/>
  <c r="D261" i="1"/>
  <c r="C262" i="1"/>
  <c r="D262" i="1"/>
  <c r="C163" i="1"/>
  <c r="D163" i="1"/>
  <c r="C164" i="1"/>
  <c r="D164" i="1"/>
  <c r="C118" i="1"/>
  <c r="D118" i="1"/>
  <c r="C119" i="1"/>
  <c r="D119" i="1"/>
  <c r="C120" i="1"/>
  <c r="D120" i="1"/>
  <c r="C121" i="1"/>
  <c r="D121" i="1"/>
  <c r="C122" i="1"/>
  <c r="D122" i="1"/>
  <c r="C123" i="1"/>
  <c r="D123" i="1"/>
  <c r="C110" i="1"/>
  <c r="D110" i="1"/>
  <c r="C111" i="1"/>
  <c r="D111" i="1"/>
  <c r="C112" i="1"/>
  <c r="D112" i="1"/>
  <c r="C233" i="1"/>
  <c r="D233" i="1"/>
  <c r="C234" i="1"/>
  <c r="D234" i="1"/>
  <c r="C365" i="1"/>
  <c r="D365" i="1"/>
  <c r="C366" i="1"/>
  <c r="D366" i="1"/>
  <c r="C367" i="1"/>
  <c r="D367" i="1"/>
  <c r="C344" i="1"/>
  <c r="D344" i="1"/>
  <c r="C345" i="1"/>
  <c r="D345" i="1"/>
  <c r="C346" i="1"/>
  <c r="D346" i="1"/>
  <c r="C288" i="1"/>
  <c r="D288" i="1"/>
  <c r="C289" i="1"/>
  <c r="D289" i="1"/>
  <c r="C290" i="1"/>
  <c r="D290" i="1"/>
  <c r="C246" i="1"/>
  <c r="D246" i="1"/>
  <c r="C247" i="1"/>
  <c r="D247" i="1"/>
  <c r="C248" i="1"/>
  <c r="D248" i="1"/>
  <c r="C225" i="1"/>
  <c r="D225" i="1"/>
  <c r="C226" i="1"/>
  <c r="D226" i="1"/>
  <c r="C227" i="1"/>
  <c r="D227" i="1"/>
  <c r="C197" i="1"/>
  <c r="D197" i="1"/>
  <c r="C198" i="1"/>
  <c r="D198" i="1"/>
  <c r="C199" i="1"/>
  <c r="D199" i="1"/>
  <c r="C205" i="1"/>
  <c r="D205" i="1"/>
  <c r="C206" i="1"/>
  <c r="D206" i="1"/>
  <c r="C275" i="1"/>
  <c r="D275" i="1"/>
  <c r="C240" i="1"/>
  <c r="D240" i="1"/>
  <c r="C219" i="1"/>
  <c r="D219" i="1"/>
  <c r="C191" i="1"/>
  <c r="D191" i="1"/>
  <c r="C177" i="1"/>
  <c r="D177" i="1"/>
  <c r="C157" i="1"/>
  <c r="D157" i="1"/>
  <c r="C183" i="1"/>
  <c r="D183" i="1"/>
  <c r="C184" i="1"/>
  <c r="D184" i="1"/>
  <c r="C185" i="1"/>
  <c r="D185" i="1"/>
  <c r="C104" i="1"/>
  <c r="D104" i="1"/>
  <c r="C212" i="1"/>
  <c r="D212" i="1"/>
  <c r="C213" i="1"/>
  <c r="D213" i="1"/>
  <c r="C254" i="1"/>
  <c r="D254" i="1"/>
  <c r="C255" i="1"/>
  <c r="D255" i="1"/>
  <c r="C96" i="1"/>
  <c r="D96" i="1"/>
  <c r="C97" i="1"/>
  <c r="D97" i="1"/>
  <c r="C98" i="1"/>
  <c r="D98" i="1"/>
  <c r="C88" i="1"/>
  <c r="D88" i="1"/>
  <c r="C89" i="1"/>
  <c r="D89" i="1"/>
  <c r="C90" i="1"/>
  <c r="D90" i="1"/>
  <c r="C296" i="1"/>
  <c r="D296" i="1"/>
  <c r="C297" i="1"/>
  <c r="D297" i="1"/>
</calcChain>
</file>

<file path=xl/sharedStrings.xml><?xml version="1.0" encoding="utf-8"?>
<sst xmlns="http://schemas.openxmlformats.org/spreadsheetml/2006/main" count="1639" uniqueCount="432">
  <si>
    <t>L</t>
  </si>
  <si>
    <t>Rec-type</t>
  </si>
  <si>
    <t>AN</t>
  </si>
  <si>
    <t>M</t>
  </si>
  <si>
    <t>from</t>
  </si>
  <si>
    <t>to</t>
  </si>
  <si>
    <t>Typ</t>
  </si>
  <si>
    <t>St.</t>
  </si>
  <si>
    <t>Len.</t>
  </si>
  <si>
    <t>Fields</t>
  </si>
  <si>
    <t>Value/Description</t>
  </si>
  <si>
    <t>Align</t>
  </si>
  <si>
    <t>R</t>
  </si>
  <si>
    <t>A</t>
  </si>
  <si>
    <t>N</t>
  </si>
  <si>
    <t>C</t>
  </si>
  <si>
    <t>Légende</t>
  </si>
  <si>
    <t>IHFN</t>
  </si>
  <si>
    <t>In House File Normalised</t>
  </si>
  <si>
    <r>
      <t>L</t>
    </r>
    <r>
      <rPr>
        <sz val="9"/>
        <rFont val="Arial"/>
        <family val="2"/>
      </rPr>
      <t>eft / Gauche / Links</t>
    </r>
  </si>
  <si>
    <r>
      <t>R</t>
    </r>
    <r>
      <rPr>
        <sz val="9"/>
        <rFont val="Arial"/>
        <family val="2"/>
      </rPr>
      <t>ight / Droite / Rechts</t>
    </r>
  </si>
  <si>
    <r>
      <t>A</t>
    </r>
    <r>
      <rPr>
        <sz val="9"/>
        <rFont val="Arial"/>
        <family val="2"/>
      </rPr>
      <t>lphabetic / Aphabétique / Alfabetisch</t>
    </r>
  </si>
  <si>
    <r>
      <t>N</t>
    </r>
    <r>
      <rPr>
        <sz val="9"/>
        <rFont val="Arial"/>
        <family val="2"/>
      </rPr>
      <t>umeric / Numérique / Numeriek</t>
    </r>
  </si>
  <si>
    <r>
      <t>M</t>
    </r>
    <r>
      <rPr>
        <sz val="9"/>
        <rFont val="Arial"/>
        <family val="2"/>
      </rPr>
      <t>andatory / Obligatoire / Noodzakelijk</t>
    </r>
  </si>
  <si>
    <r>
      <t>C</t>
    </r>
    <r>
      <rPr>
        <sz val="9"/>
        <rFont val="Arial"/>
        <family val="2"/>
      </rPr>
      <t>onditional / Conditionnel / Conditioneel</t>
    </r>
  </si>
  <si>
    <r>
      <t>A</t>
    </r>
    <r>
      <rPr>
        <sz val="9"/>
        <rFont val="Arial"/>
        <family val="2"/>
      </rPr>
      <t>lpha</t>
    </r>
    <r>
      <rPr>
        <b/>
        <sz val="9"/>
        <rFont val="Arial"/>
        <family val="2"/>
      </rPr>
      <t>N</t>
    </r>
    <r>
      <rPr>
        <sz val="9"/>
        <rFont val="Arial"/>
        <family val="2"/>
      </rPr>
      <t>umeric / Aphanumérique / Alfanumeriek</t>
    </r>
  </si>
  <si>
    <t>BGMA1</t>
  </si>
  <si>
    <t>DTMA1</t>
  </si>
  <si>
    <t>ATTA1</t>
  </si>
  <si>
    <t>GIRA1</t>
  </si>
  <si>
    <t>AGRA1</t>
  </si>
  <si>
    <t>GSAA1</t>
  </si>
  <si>
    <t>DTMB1</t>
  </si>
  <si>
    <t>Identification de l'attestation</t>
  </si>
  <si>
    <t>Identificatieattest</t>
  </si>
  <si>
    <t>"BGMA1"</t>
  </si>
  <si>
    <t>BGMA1-1000</t>
  </si>
  <si>
    <t>N° d'attestation
Attestnummer</t>
  </si>
  <si>
    <t>BGMA1-1225</t>
  </si>
  <si>
    <t>Nature de l'attestation
Aard van attest</t>
  </si>
  <si>
    <t>Date de création du message</t>
  </si>
  <si>
    <t>Aanmaakdatum van het bericht</t>
  </si>
  <si>
    <t>"DTMA1"</t>
  </si>
  <si>
    <t>DTMA1-2005</t>
  </si>
  <si>
    <t>"137" Document/Message Date/Time</t>
  </si>
  <si>
    <t>DTMA1-2380</t>
  </si>
  <si>
    <t>Date de création du message
Aanmaakdatum</t>
  </si>
  <si>
    <t>DTMA1-2379</t>
  </si>
  <si>
    <t>"102" format 'CCYYMMDD'</t>
  </si>
  <si>
    <t>BGMA1-1056</t>
  </si>
  <si>
    <t>"ATTA1"</t>
  </si>
  <si>
    <t>ATTA1-9017</t>
  </si>
  <si>
    <t>ATTA1-9019</t>
  </si>
  <si>
    <t>"GIRA1"</t>
  </si>
  <si>
    <t>GIRA1-7297</t>
  </si>
  <si>
    <t>GIRA1-7402</t>
  </si>
  <si>
    <t>"AGRA1"</t>
  </si>
  <si>
    <t>AGRA1-7431</t>
  </si>
  <si>
    <t>AGRA1-7434</t>
  </si>
  <si>
    <t>Séparateur pour groupe de segments</t>
  </si>
  <si>
    <t>Verdeling segment groepen</t>
  </si>
  <si>
    <t>"GSAA1"</t>
  </si>
  <si>
    <t>"A"</t>
  </si>
  <si>
    <t>GSAA1-0081</t>
  </si>
  <si>
    <t>"DTMB1"</t>
  </si>
  <si>
    <t>DTMB1-2005</t>
  </si>
  <si>
    <t>DTMB1-2380</t>
  </si>
  <si>
    <t>DTMB1-2379</t>
  </si>
  <si>
    <t>"550"</t>
  </si>
  <si>
    <t>N° de situation
Situatienummer</t>
  </si>
  <si>
    <t>GSBA1</t>
  </si>
  <si>
    <t>GSCA1</t>
  </si>
  <si>
    <t>BIIA1</t>
  </si>
  <si>
    <t>DTMC1</t>
  </si>
  <si>
    <t>GSDA1</t>
  </si>
  <si>
    <t>DTMD1</t>
  </si>
  <si>
    <t>GSEA1</t>
  </si>
  <si>
    <t>DTME1</t>
  </si>
  <si>
    <t>GSFA1</t>
  </si>
  <si>
    <t>DTMF1</t>
  </si>
  <si>
    <t>GSGA1</t>
  </si>
  <si>
    <t>DTMG1</t>
  </si>
  <si>
    <t>BIIB1</t>
  </si>
  <si>
    <t>DTMH1</t>
  </si>
  <si>
    <t>BIIC1</t>
  </si>
  <si>
    <t>GSBA1-0081</t>
  </si>
  <si>
    <t>"B"</t>
  </si>
  <si>
    <t>"GSBA1"</t>
  </si>
  <si>
    <t>"GSCA1"</t>
  </si>
  <si>
    <t>GSCA1-0081</t>
  </si>
  <si>
    <t>"C"</t>
  </si>
  <si>
    <t>"GSDA1"</t>
  </si>
  <si>
    <t>GSDA1-0081</t>
  </si>
  <si>
    <t>"GSEA1"</t>
  </si>
  <si>
    <t>GSEA1-0081</t>
  </si>
  <si>
    <t>"D"</t>
  </si>
  <si>
    <t>"E"</t>
  </si>
  <si>
    <t>"GSGA1"</t>
  </si>
  <si>
    <t>GSGA1-0081</t>
  </si>
  <si>
    <t>"GSFA1"</t>
  </si>
  <si>
    <t>GSFA1-0081</t>
  </si>
  <si>
    <t>"F"</t>
  </si>
  <si>
    <t>"G"</t>
  </si>
  <si>
    <t>"BIIA1"</t>
  </si>
  <si>
    <t>"DTMC1"</t>
  </si>
  <si>
    <t>DTMC1-2005</t>
  </si>
  <si>
    <t>DTMC1-2380</t>
  </si>
  <si>
    <t>DTMC1-2379</t>
  </si>
  <si>
    <t>BIIA1-7429</t>
  </si>
  <si>
    <t>BIIA1-7436</t>
  </si>
  <si>
    <t>"DTMD1"</t>
  </si>
  <si>
    <t>DTMD1-2005</t>
  </si>
  <si>
    <t>DTMD1-2380</t>
  </si>
  <si>
    <t>DTMD1-2379</t>
  </si>
  <si>
    <t>"DTME1"</t>
  </si>
  <si>
    <t>DTME1-2005</t>
  </si>
  <si>
    <t>DTME1-2380</t>
  </si>
  <si>
    <t>DTME1-2379</t>
  </si>
  <si>
    <t>"DTMF1"</t>
  </si>
  <si>
    <t>DTMF1-2005</t>
  </si>
  <si>
    <t>DTMF1-2380</t>
  </si>
  <si>
    <t>DTMF1-2379</t>
  </si>
  <si>
    <t>"DTMG1"</t>
  </si>
  <si>
    <t>DTMG1-2005</t>
  </si>
  <si>
    <t>DTMG1-2380</t>
  </si>
  <si>
    <t>DTMG1-2379</t>
  </si>
  <si>
    <t>Gesprekdatum</t>
  </si>
  <si>
    <t>"700"</t>
  </si>
  <si>
    <t>"BIIB1"</t>
  </si>
  <si>
    <t>BIIB1-7429</t>
  </si>
  <si>
    <t>BIIB1-7436</t>
  </si>
  <si>
    <t>"BIIC1"</t>
  </si>
  <si>
    <t>BIIC1-7429</t>
  </si>
  <si>
    <t>BIIC1-7436</t>
  </si>
  <si>
    <t>"DTMH1"</t>
  </si>
  <si>
    <t>DTMH1-2005</t>
  </si>
  <si>
    <t>DTMH1-2380</t>
  </si>
  <si>
    <t>DTMH1-2379</t>
  </si>
  <si>
    <t>"508"</t>
  </si>
  <si>
    <t>NADA1</t>
  </si>
  <si>
    <t>ADRA1</t>
  </si>
  <si>
    <t>PRCA1</t>
  </si>
  <si>
    <t>AGRB1</t>
  </si>
  <si>
    <t>AGRC1</t>
  </si>
  <si>
    <t>PRCB1</t>
  </si>
  <si>
    <t>AGRD1</t>
  </si>
  <si>
    <t>STSA1</t>
  </si>
  <si>
    <t>RELA1</t>
  </si>
  <si>
    <t>PRCC1</t>
  </si>
  <si>
    <t>ADRB1</t>
  </si>
  <si>
    <t>GSHA1</t>
  </si>
  <si>
    <t>FTXA1</t>
  </si>
  <si>
    <t>GSIA1</t>
  </si>
  <si>
    <t>BIID1</t>
  </si>
  <si>
    <t>AGRE1</t>
  </si>
  <si>
    <t>EMPA1</t>
  </si>
  <si>
    <t>EMPB1</t>
  </si>
  <si>
    <t>DTMI1</t>
  </si>
  <si>
    <t>STSB1</t>
  </si>
  <si>
    <t>GSJA1</t>
  </si>
  <si>
    <t>PNAA1</t>
  </si>
  <si>
    <t>NADB1</t>
  </si>
  <si>
    <t>"AGRB1"</t>
  </si>
  <si>
    <t>AGRB1-7431</t>
  </si>
  <si>
    <t>AGRB1-7434</t>
  </si>
  <si>
    <t>"NADA1"</t>
  </si>
  <si>
    <t>NADA1-3035</t>
  </si>
  <si>
    <t>NADA1-3124</t>
  </si>
  <si>
    <t>NADA1-3036</t>
  </si>
  <si>
    <t>"GL0"</t>
  </si>
  <si>
    <t>Nom
Naam</t>
  </si>
  <si>
    <t>Prénom
Voornaam</t>
  </si>
  <si>
    <t>Nom et prénom du chomeur</t>
  </si>
  <si>
    <t>Naam en voornaam van de werkloze</t>
  </si>
  <si>
    <t>"ADRA1"</t>
  </si>
  <si>
    <t>ADRA1-3787</t>
  </si>
  <si>
    <t>ADRA1-3794a</t>
  </si>
  <si>
    <t>ADRA1-3794b</t>
  </si>
  <si>
    <t>ADRA1-3794c</t>
  </si>
  <si>
    <t>ADRA1-3225</t>
  </si>
  <si>
    <t>ADRA1-3251</t>
  </si>
  <si>
    <t>Rue
Straat</t>
  </si>
  <si>
    <t>Numero de maison
Huisnummer</t>
  </si>
  <si>
    <t>Boite
Bus</t>
  </si>
  <si>
    <t>Code postal
Postcode</t>
  </si>
  <si>
    <t>Commune
Gemeente</t>
  </si>
  <si>
    <t>Adres van de werkloze</t>
  </si>
  <si>
    <t>Adresse du chomeur</t>
  </si>
  <si>
    <t>"PRCA1"</t>
  </si>
  <si>
    <t>PRCA1-7187</t>
  </si>
  <si>
    <t>PRCA1-7183</t>
  </si>
  <si>
    <t>"502"</t>
  </si>
  <si>
    <t>Type d'action
Aard van aktie</t>
  </si>
  <si>
    <t>Identification type d'action</t>
  </si>
  <si>
    <t>Identificatie aard van aktie</t>
  </si>
  <si>
    <t>"538"</t>
  </si>
  <si>
    <t>Présent / Absent / Refus
Aanwezig / Afwezig / Weigering</t>
  </si>
  <si>
    <t>Présent / Absent / Refus</t>
  </si>
  <si>
    <t>Aanwezig / Afwezig / Weigering</t>
  </si>
  <si>
    <t>Date de l'entretien
Gesprekdatum</t>
  </si>
  <si>
    <t>Date de l'entretien</t>
  </si>
  <si>
    <t>"522"</t>
  </si>
  <si>
    <t>Motif absence/refus
Reden afwezig/weigering</t>
  </si>
  <si>
    <t>Motif absence/refus</t>
  </si>
  <si>
    <t>Reden afwezig/weigering</t>
  </si>
  <si>
    <t>(A) "194"
(B) "206"</t>
  </si>
  <si>
    <t>(A) Date de début
      Begindatum
(B) Date de fin
       Einddatum</t>
  </si>
  <si>
    <t>(A) Date de début (B) Date de fin</t>
  </si>
  <si>
    <t>(A) Begindatum (B) Einddatum</t>
  </si>
  <si>
    <t>Accepté / Refusé
Aanvaard / Niet aanvaard</t>
  </si>
  <si>
    <t>Accepté / Refusé</t>
  </si>
  <si>
    <t>Aanvaard / Niet aanvaard</t>
  </si>
  <si>
    <t>"523"</t>
  </si>
  <si>
    <t>Date de la session
Datum van de sessie</t>
  </si>
  <si>
    <t>"703"</t>
  </si>
  <si>
    <t>Date de la session</t>
  </si>
  <si>
    <t>Datum van de sessie</t>
  </si>
  <si>
    <t>Nom de la session
Sessienaam</t>
  </si>
  <si>
    <t>Sessienaam</t>
  </si>
  <si>
    <t>Nom de la session</t>
  </si>
  <si>
    <t>"AGRC1"</t>
  </si>
  <si>
    <t>AGRC1-7431</t>
  </si>
  <si>
    <t>AGRC1-7434</t>
  </si>
  <si>
    <t>"PRCB1"</t>
  </si>
  <si>
    <t>PRCB1-7187</t>
  </si>
  <si>
    <t>PRCB1-7183</t>
  </si>
  <si>
    <t>Type d'action</t>
  </si>
  <si>
    <t>Aard van aktie</t>
  </si>
  <si>
    <t>"503"</t>
  </si>
  <si>
    <t>(A) Date de la demande
      Datum aanvraag
(B) Date de début
      Begindatum
(C) Date de fin prévue
      Einddatum : voorzien
(D) Date de fin effective
      Einddatum : effectief</t>
  </si>
  <si>
    <t>(A) "704"
(B) "194"
(C) "705"
(D) "706"</t>
  </si>
  <si>
    <t>Dates relatives à l'action</t>
  </si>
  <si>
    <t>Datus over de aktie</t>
  </si>
  <si>
    <t>"621"</t>
  </si>
  <si>
    <t>Intensité
Intensiteit</t>
  </si>
  <si>
    <t>Intensiteit</t>
  </si>
  <si>
    <t>Intensité</t>
  </si>
  <si>
    <t>"AGRD1"</t>
  </si>
  <si>
    <t>AGRD1-7431</t>
  </si>
  <si>
    <t>AGRD1-7434</t>
  </si>
  <si>
    <t>"PRCC1"</t>
  </si>
  <si>
    <t>PRCC1-7187</t>
  </si>
  <si>
    <t>PRCC1-7183</t>
  </si>
  <si>
    <t>"504"</t>
  </si>
  <si>
    <t>Suite
Vervolg</t>
  </si>
  <si>
    <t>Vervolg</t>
  </si>
  <si>
    <t>Suite</t>
  </si>
  <si>
    <t>"STSA1"</t>
  </si>
  <si>
    <t>STSA1-9015</t>
  </si>
  <si>
    <t>STSA1-9011</t>
  </si>
  <si>
    <t>Fin anticipée
Vroegstijdige beeindiging</t>
  </si>
  <si>
    <t>Fin anticipée</t>
  </si>
  <si>
    <t>Vroegstijdige beeindiging</t>
  </si>
  <si>
    <t>"RELA1"</t>
  </si>
  <si>
    <t>RELA1-9141</t>
  </si>
  <si>
    <t>RELA1-9143</t>
  </si>
  <si>
    <t>Raison fin anticipée
Reden vroegstijdige beeindiging</t>
  </si>
  <si>
    <t>Reden vroegstijdige beeindiging</t>
  </si>
  <si>
    <t>Raison fin anticipée</t>
  </si>
  <si>
    <t>"GSHA1"</t>
  </si>
  <si>
    <t>GSHA1-0081</t>
  </si>
  <si>
    <t>"H"</t>
  </si>
  <si>
    <t>"FTXA1"</t>
  </si>
  <si>
    <t>FTXA1-4451</t>
  </si>
  <si>
    <t>FTXA1-4440</t>
  </si>
  <si>
    <t>Commentaire
Commentaar</t>
  </si>
  <si>
    <t>Commentaar</t>
  </si>
  <si>
    <t>Commentaire</t>
  </si>
  <si>
    <t>"GSIA1"</t>
  </si>
  <si>
    <t>GSIA1-0081</t>
  </si>
  <si>
    <t>"I"</t>
  </si>
  <si>
    <t>"570"</t>
  </si>
  <si>
    <t>Date de communication au chômeur
Datum mededeling werkloze</t>
  </si>
  <si>
    <t>Date de communication au chômeur</t>
  </si>
  <si>
    <t>Datum mededeling werkloze</t>
  </si>
  <si>
    <t>"BIID1"</t>
  </si>
  <si>
    <t>BIID1-7429</t>
  </si>
  <si>
    <t>BIID1-7436</t>
  </si>
  <si>
    <t>"AGRE1"</t>
  </si>
  <si>
    <t>AGRE1-7431</t>
  </si>
  <si>
    <t>AGRE1-7434</t>
  </si>
  <si>
    <t>"GSJA1"</t>
  </si>
  <si>
    <t>GSJA1-0081</t>
  </si>
  <si>
    <t>"NADB1"</t>
  </si>
  <si>
    <t>NADB1-3035</t>
  </si>
  <si>
    <t>NADB1-3124</t>
  </si>
  <si>
    <t>"ADRB1"</t>
  </si>
  <si>
    <t>ADRB1-3787</t>
  </si>
  <si>
    <t>ADRB1-3794a</t>
  </si>
  <si>
    <t>ADRB1-3794b</t>
  </si>
  <si>
    <t>ADRB1-3251</t>
  </si>
  <si>
    <t>ADRB1-3225</t>
  </si>
  <si>
    <t>"551"</t>
  </si>
  <si>
    <t>Adres van het exploitatiezetel</t>
  </si>
  <si>
    <t>Adresse du siege d'exploitation</t>
  </si>
  <si>
    <t>"553"</t>
  </si>
  <si>
    <t>Nom de l'employeur</t>
  </si>
  <si>
    <t>Naam van de werkgever</t>
  </si>
  <si>
    <t>"STSB1"</t>
  </si>
  <si>
    <t>STSB1-9015</t>
  </si>
  <si>
    <t>STSB1-9011</t>
  </si>
  <si>
    <t>Résultat de la présentation</t>
  </si>
  <si>
    <t>"539"</t>
  </si>
  <si>
    <t>Résultat de la présentation
Resultaat aanbieding</t>
  </si>
  <si>
    <t>Resultaat aanbieding</t>
  </si>
  <si>
    <t>Employeur</t>
  </si>
  <si>
    <t>Werkgever</t>
  </si>
  <si>
    <t>PNAA1-3035</t>
  </si>
  <si>
    <t>(A) "BG1"
(B) "BG0"</t>
  </si>
  <si>
    <t>PNAA1-7402</t>
  </si>
  <si>
    <t>(A) Employeur n° ONSS
     Werkgever RSZ nummer
(B) N° BCE
     KBOnummer</t>
  </si>
  <si>
    <t>"DTMI1"</t>
  </si>
  <si>
    <t>DTMI1-2005</t>
  </si>
  <si>
    <t>DTMI1-2380</t>
  </si>
  <si>
    <t>DTMI1-2379</t>
  </si>
  <si>
    <t>"709"</t>
  </si>
  <si>
    <t>Date de présentation à l'employeur
Datum aanbieding bij werkgever</t>
  </si>
  <si>
    <t>Date de présentation à l'employeur</t>
  </si>
  <si>
    <t>Datum aanbieding bij werkgever</t>
  </si>
  <si>
    <t>"EMPA1"</t>
  </si>
  <si>
    <t>EMPA1-9003</t>
  </si>
  <si>
    <t>EMPA1-9005</t>
  </si>
  <si>
    <t>"510"</t>
  </si>
  <si>
    <t>Circuit régulier/spécial
Reguliere baan / bijz. Arbeidscircuit</t>
  </si>
  <si>
    <t>Circuit régulier/spécial</t>
  </si>
  <si>
    <t>Reguliere baan / bijz. Arbeidscircuit</t>
  </si>
  <si>
    <t>"EMPB1"</t>
  </si>
  <si>
    <t>EMPB1-9003</t>
  </si>
  <si>
    <t>EMPB1-9005</t>
  </si>
  <si>
    <t>"511"</t>
  </si>
  <si>
    <t>Régime de travail</t>
  </si>
  <si>
    <t>Arbeidsregime</t>
  </si>
  <si>
    <t>Régime de travail
Arbeidsregime</t>
  </si>
  <si>
    <t>"610"</t>
  </si>
  <si>
    <t>"525"</t>
  </si>
  <si>
    <t>RELB1</t>
  </si>
  <si>
    <t>"RELB1"</t>
  </si>
  <si>
    <t>RELB1-9141</t>
  </si>
  <si>
    <t>RELB1-9143</t>
  </si>
  <si>
    <t>"611"</t>
  </si>
  <si>
    <t>N° de ticket</t>
  </si>
  <si>
    <t>Ticketnr</t>
  </si>
  <si>
    <t>N° de ticket
Ticketnr</t>
  </si>
  <si>
    <t>LANA1</t>
  </si>
  <si>
    <t>"J"</t>
  </si>
  <si>
    <t>"LANA1"</t>
  </si>
  <si>
    <t>Code langue</t>
  </si>
  <si>
    <t>Taalcode</t>
  </si>
  <si>
    <t>"500"</t>
  </si>
  <si>
    <t>Code langue
Taalcode</t>
  </si>
  <si>
    <t>LANA1-3455</t>
  </si>
  <si>
    <t>LANA1-3453</t>
  </si>
  <si>
    <t>COMA1</t>
  </si>
  <si>
    <t>CTAA1</t>
  </si>
  <si>
    <t>"COMA1"</t>
  </si>
  <si>
    <t>"CTAA1"</t>
  </si>
  <si>
    <t>Numéro (A) de téléphone (B) de GSM</t>
  </si>
  <si>
    <t>(A) telefoon- (B) GSM- nummer</t>
  </si>
  <si>
    <t>(A) "500"
(B) "501"</t>
  </si>
  <si>
    <t>COMA1-3155</t>
  </si>
  <si>
    <t>COMA1-3148</t>
  </si>
  <si>
    <t>(A) N° de téléphone
     Telefoonnummer
(B) N° de GSM
     GSMnummer</t>
  </si>
  <si>
    <t>Email</t>
  </si>
  <si>
    <t>CTAA1-3412</t>
  </si>
  <si>
    <t>CTAA1-3139</t>
  </si>
  <si>
    <t>(A) Date de la première invitation (B) Date de rappel (C) Date de radiation</t>
  </si>
  <si>
    <t>(A) Datum eerste uitnodiging  (B) Datum rappel (C) Uitschrijgingsdatum</t>
  </si>
  <si>
    <t>(A) "707"
(B) "708"
(C) "501"</t>
  </si>
  <si>
    <t>(A) Date de la première invitation
      Datum eerste uitnodiging
(B) Date de rappel
      Datum rappel
(C) Date de radiation
      Uitschrijvingsdatum</t>
  </si>
  <si>
    <t>Uitschrijvingsdatum als werkzoekende</t>
  </si>
  <si>
    <t>GSKA1</t>
  </si>
  <si>
    <t>"GSKA1"</t>
  </si>
  <si>
    <t>GSKA1-0081</t>
  </si>
  <si>
    <t>DTMJ1</t>
  </si>
  <si>
    <t>"DTMJ1"</t>
  </si>
  <si>
    <t>DTMJ1-2005</t>
  </si>
  <si>
    <t>DTMJ1-2380</t>
  </si>
  <si>
    <t>DTMJ1-2379</t>
  </si>
  <si>
    <t>FTXB1</t>
  </si>
  <si>
    <t>"FTXB1"</t>
  </si>
  <si>
    <t>FTXB1-4451</t>
  </si>
  <si>
    <t>FTXB1-4440</t>
  </si>
  <si>
    <t>"K"</t>
  </si>
  <si>
    <t>"692"</t>
  </si>
  <si>
    <t>Date de retrait comme demandeur d'emploir
Uitschrijvingsdatum als werkzoekende</t>
  </si>
  <si>
    <t>Date de retrait comme demandeur d'emploi</t>
  </si>
  <si>
    <t>AGRF1</t>
  </si>
  <si>
    <t>"AGRF1"</t>
  </si>
  <si>
    <t>AGRF1-7431</t>
  </si>
  <si>
    <t>AGRF1-7434</t>
  </si>
  <si>
    <t>Motif retrait</t>
  </si>
  <si>
    <t>Reden uitschrijving</t>
  </si>
  <si>
    <t>"524"</t>
  </si>
  <si>
    <t>Motif retrait
Reden uitschrijving</t>
  </si>
  <si>
    <t>RFFA1</t>
  </si>
  <si>
    <t>"RFFA1"</t>
  </si>
  <si>
    <t>RFFA1-1153</t>
  </si>
  <si>
    <t>RFFA1-1154</t>
  </si>
  <si>
    <t>Catégorie DE (A) Avant dernière (B) Dernière</t>
  </si>
  <si>
    <t>Categorie WZ (A) Voorlaatste (B) Laatste</t>
  </si>
  <si>
    <t>(A) "E98"
(B) "E99"</t>
  </si>
  <si>
    <t>(A) Avant dernière catégorie DE
     Voorlaatste categorie WZ
(B) Dernière catégorie DE
     Laatste categorie WZ</t>
  </si>
  <si>
    <t>ERCA1</t>
  </si>
  <si>
    <t>Code retour &amp; Codelist</t>
  </si>
  <si>
    <t>Code retour</t>
  </si>
  <si>
    <t>Codelist</t>
  </si>
  <si>
    <t>GSRA1</t>
  </si>
  <si>
    <t>GSLA1</t>
  </si>
  <si>
    <t>BIIE1</t>
  </si>
  <si>
    <t>FTXC1</t>
  </si>
  <si>
    <t>NEO
answer</t>
  </si>
  <si>
    <t>REB
mutation</t>
  </si>
  <si>
    <t>"GSRA1"</t>
  </si>
  <si>
    <t>GSRA1-0081</t>
  </si>
  <si>
    <t>"R"</t>
  </si>
  <si>
    <t>"GSLA1"</t>
  </si>
  <si>
    <t>GSLA1-0081</t>
  </si>
  <si>
    <t>"L"</t>
  </si>
  <si>
    <t>"FTXC1"</t>
  </si>
  <si>
    <t>FTXC1-4451</t>
  </si>
  <si>
    <t>FTXC1-4440</t>
  </si>
  <si>
    <t>"BIIE1"</t>
  </si>
  <si>
    <t>BIIE1-7429</t>
  </si>
  <si>
    <t>BIIE1-7436</t>
  </si>
  <si>
    <t>Non cooperation indicator</t>
  </si>
  <si>
    <t>Comment</t>
  </si>
  <si>
    <t>"556"</t>
  </si>
  <si>
    <t>*upd</t>
  </si>
  <si>
    <t>(A) Date de première inscription (B) Date Eurostat</t>
  </si>
  <si>
    <t>(A) Eerste inschrijvingsdatum (B) EuroStatDatum</t>
  </si>
  <si>
    <t>(A) Date de première inscription
    Eerste inschrijvingsdatum
(B) Date Eurostat
    EuroStatDatum</t>
  </si>
  <si>
    <t>(A) "702"
(B) "728"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</si>
</sst>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name val="Arial"/>
    </font>
    <font>
      <sz val="9"/>
      <name val="Arial"/>
      <family val="2"/>
    </font>
    <font>
      <b/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35">
    <border>
      <left/>
      <right/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2" fillId="0" borderId="1">
      <alignment horizontal="center"/>
    </xf>
  </cellStyleXfs>
  <cellXfs count="92">
    <xf numFmtId="0" fontId="0" fillId="0" borderId="0" xfId="0"/>
    <xf numFmtId="0" fontId="1" fillId="0" borderId="0" xfId="0" applyFont="1"/>
    <xf numFmtId="0" fontId="1" fillId="0" borderId="2" xfId="0" applyFont="1" applyBorder="1"/>
    <xf numFmtId="0" fontId="1" fillId="2" borderId="2" xfId="0" applyFont="1" applyFill="1" applyBorder="1" applyAlignment="1">
      <alignment wrapText="1"/>
    </xf>
    <xf numFmtId="0" fontId="1" fillId="2" borderId="2" xfId="0" applyFont="1" applyFill="1" applyBorder="1" applyAlignment="1">
      <alignment horizontal="right"/>
    </xf>
    <xf numFmtId="0" fontId="1" fillId="2" borderId="3" xfId="0" applyFont="1" applyFill="1" applyBorder="1" applyAlignment="1">
      <alignment wrapText="1"/>
    </xf>
    <xf numFmtId="0" fontId="1" fillId="0" borderId="3" xfId="0" applyFont="1" applyBorder="1"/>
    <xf numFmtId="0" fontId="1" fillId="0" borderId="4" xfId="0" applyFont="1" applyBorder="1"/>
    <xf numFmtId="0" fontId="1" fillId="0" borderId="5" xfId="0" applyFont="1" applyBorder="1"/>
    <xf numFmtId="0" fontId="1" fillId="2" borderId="2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0" xfId="0" applyFont="1" applyBorder="1"/>
    <xf numFmtId="0" fontId="1" fillId="0" borderId="0" xfId="0" applyFont="1" applyBorder="1" applyAlignment="1">
      <alignment horizontal="center"/>
    </xf>
    <xf numFmtId="0" fontId="1" fillId="0" borderId="0" xfId="0" applyFont="1" applyBorder="1" applyAlignment="1">
      <alignment horizontal="right"/>
    </xf>
    <xf numFmtId="0" fontId="2" fillId="2" borderId="8" xfId="0" applyFont="1" applyFill="1" applyBorder="1" applyAlignment="1">
      <alignment horizontal="right"/>
    </xf>
    <xf numFmtId="0" fontId="1" fillId="2" borderId="9" xfId="0" applyFont="1" applyFill="1" applyBorder="1"/>
    <xf numFmtId="0" fontId="1" fillId="0" borderId="10" xfId="0" applyFont="1" applyBorder="1"/>
    <xf numFmtId="0" fontId="2" fillId="0" borderId="11" xfId="0" applyFont="1" applyBorder="1"/>
    <xf numFmtId="0" fontId="2" fillId="0" borderId="12" xfId="0" applyFont="1" applyBorder="1"/>
    <xf numFmtId="0" fontId="2" fillId="0" borderId="13" xfId="0" applyFont="1" applyBorder="1"/>
    <xf numFmtId="0" fontId="2" fillId="2" borderId="1" xfId="0" applyFont="1" applyFill="1" applyBorder="1" applyAlignment="1">
      <alignment horizontal="left" indent="2"/>
    </xf>
    <xf numFmtId="0" fontId="2" fillId="2" borderId="3" xfId="0" applyFont="1" applyFill="1" applyBorder="1" applyAlignment="1">
      <alignment horizontal="left" indent="2"/>
    </xf>
    <xf numFmtId="0" fontId="1" fillId="0" borderId="6" xfId="0" applyFont="1" applyBorder="1"/>
    <xf numFmtId="0" fontId="2" fillId="2" borderId="4" xfId="0" applyFont="1" applyFill="1" applyBorder="1" applyAlignment="1">
      <alignment horizontal="left" indent="2"/>
    </xf>
    <xf numFmtId="0" fontId="1" fillId="0" borderId="7" xfId="0" applyFont="1" applyBorder="1"/>
    <xf numFmtId="0" fontId="2" fillId="2" borderId="14" xfId="0" applyFont="1" applyFill="1" applyBorder="1" applyAlignment="1">
      <alignment horizontal="left" indent="2"/>
    </xf>
    <xf numFmtId="0" fontId="1" fillId="0" borderId="15" xfId="0" applyFont="1" applyBorder="1"/>
    <xf numFmtId="0" fontId="1" fillId="0" borderId="2" xfId="0" applyFont="1" applyBorder="1" applyAlignment="1">
      <alignment wrapText="1"/>
    </xf>
    <xf numFmtId="0" fontId="1" fillId="0" borderId="3" xfId="0" applyFont="1" applyBorder="1" applyAlignment="1">
      <alignment wrapText="1"/>
    </xf>
    <xf numFmtId="0" fontId="1" fillId="0" borderId="5" xfId="0" applyFont="1" applyBorder="1" applyAlignment="1">
      <alignment wrapText="1"/>
    </xf>
    <xf numFmtId="0" fontId="1" fillId="0" borderId="14" xfId="0" applyFont="1" applyBorder="1" applyAlignment="1">
      <alignment wrapText="1"/>
    </xf>
    <xf numFmtId="0" fontId="1" fillId="0" borderId="16" xfId="0" applyFont="1" applyBorder="1"/>
    <xf numFmtId="0" fontId="1" fillId="0" borderId="16" xfId="0" applyFont="1" applyBorder="1" applyAlignment="1">
      <alignment wrapText="1"/>
    </xf>
    <xf numFmtId="0" fontId="1" fillId="0" borderId="16" xfId="0" applyFont="1" applyBorder="1" applyAlignment="1">
      <alignment horizontal="center"/>
    </xf>
    <xf numFmtId="0" fontId="1" fillId="0" borderId="15" xfId="0" applyFont="1" applyBorder="1" applyAlignment="1">
      <alignment horizontal="center"/>
    </xf>
    <xf numFmtId="0" fontId="1" fillId="0" borderId="0" xfId="0" applyFont="1" applyAlignment="1">
      <alignment vertical="top"/>
    </xf>
    <xf numFmtId="0" fontId="1" fillId="2" borderId="3" xfId="0" applyFont="1" applyFill="1" applyBorder="1" applyAlignment="1">
      <alignment vertical="top" wrapText="1"/>
    </xf>
    <xf numFmtId="0" fontId="1" fillId="2" borderId="2" xfId="0" applyFont="1" applyFill="1" applyBorder="1" applyAlignment="1">
      <alignment horizontal="right" vertical="top"/>
    </xf>
    <xf numFmtId="0" fontId="1" fillId="2" borderId="2" xfId="0" applyFont="1" applyFill="1" applyBorder="1" applyAlignment="1">
      <alignment vertical="top" wrapText="1"/>
    </xf>
    <xf numFmtId="0" fontId="1" fillId="2" borderId="2" xfId="0" applyFont="1" applyFill="1" applyBorder="1" applyAlignment="1">
      <alignment horizontal="center" vertical="top"/>
    </xf>
    <xf numFmtId="0" fontId="1" fillId="2" borderId="6" xfId="0" applyFont="1" applyFill="1" applyBorder="1" applyAlignment="1">
      <alignment horizontal="center" vertical="top"/>
    </xf>
    <xf numFmtId="0" fontId="1" fillId="0" borderId="3" xfId="0" applyFont="1" applyBorder="1" applyAlignment="1">
      <alignment vertical="top"/>
    </xf>
    <xf numFmtId="0" fontId="1" fillId="0" borderId="2" xfId="0" applyFont="1" applyBorder="1" applyAlignment="1">
      <alignment vertical="top"/>
    </xf>
    <xf numFmtId="0" fontId="1" fillId="0" borderId="2" xfId="0" applyFont="1" applyBorder="1" applyAlignment="1">
      <alignment horizontal="center" vertical="top"/>
    </xf>
    <xf numFmtId="0" fontId="1" fillId="0" borderId="6" xfId="0" applyFont="1" applyBorder="1" applyAlignment="1">
      <alignment horizontal="center" vertical="top"/>
    </xf>
    <xf numFmtId="0" fontId="1" fillId="0" borderId="2" xfId="0" applyFont="1" applyBorder="1" applyAlignment="1">
      <alignment vertical="top" wrapText="1"/>
    </xf>
    <xf numFmtId="0" fontId="1" fillId="0" borderId="4" xfId="0" applyFont="1" applyBorder="1" applyAlignment="1">
      <alignment vertical="top"/>
    </xf>
    <xf numFmtId="0" fontId="1" fillId="0" borderId="5" xfId="0" applyFont="1" applyBorder="1" applyAlignment="1">
      <alignment vertical="top"/>
    </xf>
    <xf numFmtId="0" fontId="1" fillId="0" borderId="5" xfId="0" applyFont="1" applyBorder="1" applyAlignment="1">
      <alignment vertical="top" wrapText="1"/>
    </xf>
    <xf numFmtId="0" fontId="1" fillId="0" borderId="5" xfId="0" applyFont="1" applyBorder="1" applyAlignment="1">
      <alignment horizontal="center" vertical="top"/>
    </xf>
    <xf numFmtId="0" fontId="1" fillId="0" borderId="7" xfId="0" applyFont="1" applyBorder="1" applyAlignment="1">
      <alignment horizontal="center" vertical="top"/>
    </xf>
    <xf numFmtId="0" fontId="2" fillId="0" borderId="0" xfId="0" applyFont="1" applyFill="1" applyBorder="1" applyAlignment="1">
      <alignment horizontal="left" indent="2"/>
    </xf>
    <xf numFmtId="0" fontId="2" fillId="2" borderId="17" xfId="0" applyFont="1" applyFill="1" applyBorder="1" applyAlignment="1">
      <alignment horizontal="left" indent="2"/>
    </xf>
    <xf numFmtId="0" fontId="1" fillId="0" borderId="18" xfId="0" applyFont="1" applyBorder="1"/>
    <xf numFmtId="0" fontId="1" fillId="0" borderId="19" xfId="0" applyFont="1" applyBorder="1"/>
    <xf numFmtId="0" fontId="1" fillId="0" borderId="20" xfId="0" applyFont="1" applyBorder="1"/>
    <xf numFmtId="0" fontId="1" fillId="0" borderId="21" xfId="0" applyFont="1" applyBorder="1"/>
    <xf numFmtId="0" fontId="1" fillId="0" borderId="2" xfId="0" applyFont="1" applyBorder="1" applyAlignment="1">
      <alignment textRotation="60" wrapText="1" shrinkToFit="1"/>
    </xf>
    <xf numFmtId="0" fontId="1" fillId="0" borderId="23" xfId="0" applyFont="1" applyBorder="1" applyAlignment="1">
      <alignment horizontal="left"/>
    </xf>
    <xf numFmtId="0" fontId="1" fillId="0" borderId="24" xfId="0" applyFont="1" applyBorder="1" applyAlignment="1">
      <alignment horizontal="left"/>
    </xf>
    <xf numFmtId="0" fontId="1" fillId="0" borderId="25" xfId="0" applyFont="1" applyBorder="1" applyAlignment="1">
      <alignment horizontal="left"/>
    </xf>
    <xf numFmtId="0" fontId="1" fillId="0" borderId="26" xfId="0" applyFont="1" applyBorder="1" applyAlignment="1">
      <alignment horizontal="left" vertical="justify" wrapText="1"/>
    </xf>
    <xf numFmtId="0" fontId="1" fillId="0" borderId="27" xfId="0" applyFont="1" applyBorder="1" applyAlignment="1">
      <alignment horizontal="left" vertical="justify" wrapText="1"/>
    </xf>
    <xf numFmtId="0" fontId="1" fillId="0" borderId="28" xfId="0" applyFont="1" applyBorder="1" applyAlignment="1">
      <alignment horizontal="left" vertical="justify" wrapText="1"/>
    </xf>
    <xf numFmtId="0" fontId="2" fillId="0" borderId="22" xfId="1" applyFont="1" applyBorder="1" applyAlignment="1">
      <alignment horizontal="center" vertical="center"/>
    </xf>
    <xf numFmtId="0" fontId="2" fillId="0" borderId="17" xfId="1" applyBorder="1" applyAlignment="1">
      <alignment horizontal="center" vertical="center"/>
    </xf>
    <xf numFmtId="0" fontId="1" fillId="0" borderId="23" xfId="0" applyFont="1" applyBorder="1" applyAlignment="1">
      <alignment horizontal="left" vertical="top"/>
    </xf>
    <xf numFmtId="0" fontId="1" fillId="0" borderId="24" xfId="0" applyFont="1" applyBorder="1" applyAlignment="1">
      <alignment horizontal="left" vertical="top"/>
    </xf>
    <xf numFmtId="0" fontId="1" fillId="0" borderId="25" xfId="0" applyFont="1" applyBorder="1" applyAlignment="1">
      <alignment horizontal="left" vertical="top"/>
    </xf>
    <xf numFmtId="0" fontId="1" fillId="0" borderId="26" xfId="0" applyFont="1" applyBorder="1" applyAlignment="1">
      <alignment horizontal="left" vertical="top" wrapText="1"/>
    </xf>
    <xf numFmtId="0" fontId="1" fillId="0" borderId="27" xfId="0" applyFont="1" applyBorder="1" applyAlignment="1">
      <alignment horizontal="left" vertical="top" wrapText="1"/>
    </xf>
    <xf numFmtId="0" fontId="1" fillId="0" borderId="28" xfId="0" applyFont="1" applyBorder="1" applyAlignment="1">
      <alignment horizontal="left" vertical="top" wrapText="1"/>
    </xf>
    <xf numFmtId="0" fontId="2" fillId="0" borderId="29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1" fillId="0" borderId="30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2" fillId="0" borderId="32" xfId="0" applyFont="1" applyBorder="1" applyAlignment="1">
      <alignment horizontal="center"/>
    </xf>
    <xf numFmtId="0" fontId="2" fillId="0" borderId="33" xfId="0" applyFont="1" applyBorder="1" applyAlignment="1">
      <alignment horizontal="center"/>
    </xf>
    <xf numFmtId="0" fontId="2" fillId="0" borderId="34" xfId="0" applyFont="1" applyBorder="1" applyAlignment="1">
      <alignment horizontal="center"/>
    </xf>
    <xf numFmtId="0" fontId="2" fillId="0" borderId="30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31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1" fillId="0" borderId="29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31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23" xfId="0" applyFont="1" applyBorder="1" applyAlignment="1">
      <alignment horizontal="left" wrapText="1"/>
    </xf>
  </cellXfs>
  <cellStyles count="2">
    <cellStyle name="Normal" xfId="0" builtinId="0"/>
    <cellStyle name="SegmentId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96"/>
  <sheetViews>
    <sheetView tabSelected="1" view="pageBreakPreview" topLeftCell="A163" zoomScaleNormal="100" workbookViewId="0">
      <selection activeCell="A184" sqref="A184"/>
    </sheetView>
  </sheetViews>
  <sheetFormatPr defaultColWidth="9.125" defaultRowHeight="11.55" x14ac:dyDescent="0.2"/>
  <cols>
    <col min="1" max="1" width="12" style="1" customWidth="1"/>
    <col min="2" max="2" width="5.75" style="1" customWidth="1"/>
    <col min="3" max="3" width="5.25" style="1" customWidth="1"/>
    <col min="4" max="4" width="5.125" style="1" customWidth="1"/>
    <col min="5" max="5" width="40.875" style="1" customWidth="1"/>
    <col min="6" max="6" width="4.375" style="1" customWidth="1"/>
    <col min="7" max="7" width="4.25" style="1" customWidth="1"/>
    <col min="8" max="8" width="3.25" style="1" customWidth="1"/>
    <col min="9" max="16384" width="9.125" style="1"/>
  </cols>
  <sheetData>
    <row r="1" spans="1:5" ht="13.6" customHeight="1" thickBot="1" x14ac:dyDescent="0.25">
      <c r="A1" s="80" t="s">
        <v>17</v>
      </c>
      <c r="B1" s="81"/>
      <c r="C1" s="81"/>
      <c r="D1" s="82"/>
      <c r="E1" s="20" t="s">
        <v>18</v>
      </c>
    </row>
    <row r="2" spans="1:5" ht="39.4" thickBot="1" x14ac:dyDescent="0.25">
      <c r="B2" s="61" t="s">
        <v>411</v>
      </c>
      <c r="C2" s="61" t="s">
        <v>410</v>
      </c>
    </row>
    <row r="3" spans="1:5" ht="12.25" thickTop="1" x14ac:dyDescent="0.2">
      <c r="A3" s="24" t="s">
        <v>406</v>
      </c>
      <c r="B3" s="57"/>
      <c r="C3" s="60">
        <v>1</v>
      </c>
      <c r="D3" s="15"/>
      <c r="E3" s="15"/>
    </row>
    <row r="4" spans="1:5" x14ac:dyDescent="0.2">
      <c r="A4" s="56" t="s">
        <v>26</v>
      </c>
      <c r="B4" s="57">
        <v>1</v>
      </c>
      <c r="C4" s="58">
        <v>2</v>
      </c>
      <c r="D4" s="15"/>
      <c r="E4" s="15"/>
    </row>
    <row r="5" spans="1:5" x14ac:dyDescent="0.2">
      <c r="A5" s="25" t="s">
        <v>27</v>
      </c>
      <c r="B5" s="26">
        <f>+B4+1</f>
        <v>2</v>
      </c>
      <c r="C5" s="58">
        <v>3</v>
      </c>
      <c r="D5" s="15"/>
      <c r="E5" s="15"/>
    </row>
    <row r="6" spans="1:5" x14ac:dyDescent="0.2">
      <c r="A6" s="25" t="s">
        <v>31</v>
      </c>
      <c r="B6" s="26">
        <f t="shared" ref="B6:B60" si="0">+B5+1</f>
        <v>3</v>
      </c>
      <c r="C6" s="58"/>
      <c r="D6" s="15"/>
      <c r="E6" s="15"/>
    </row>
    <row r="7" spans="1:5" x14ac:dyDescent="0.2">
      <c r="A7" s="25" t="s">
        <v>139</v>
      </c>
      <c r="B7" s="26">
        <f t="shared" si="0"/>
        <v>4</v>
      </c>
      <c r="C7" s="58"/>
      <c r="D7" s="15"/>
      <c r="E7" s="15"/>
    </row>
    <row r="8" spans="1:5" x14ac:dyDescent="0.2">
      <c r="A8" s="25" t="s">
        <v>140</v>
      </c>
      <c r="B8" s="26">
        <f t="shared" si="0"/>
        <v>5</v>
      </c>
      <c r="C8" s="58"/>
      <c r="D8" s="15"/>
      <c r="E8" s="15"/>
    </row>
    <row r="9" spans="1:5" x14ac:dyDescent="0.2">
      <c r="A9" s="25" t="s">
        <v>343</v>
      </c>
      <c r="B9" s="26">
        <f t="shared" si="0"/>
        <v>6</v>
      </c>
      <c r="C9" s="58"/>
      <c r="D9" s="15"/>
      <c r="E9" s="15"/>
    </row>
    <row r="10" spans="1:5" x14ac:dyDescent="0.2">
      <c r="A10" s="25" t="s">
        <v>352</v>
      </c>
      <c r="B10" s="26">
        <f t="shared" si="0"/>
        <v>7</v>
      </c>
      <c r="C10" s="58"/>
      <c r="D10" s="15"/>
      <c r="E10" s="15"/>
    </row>
    <row r="11" spans="1:5" x14ac:dyDescent="0.2">
      <c r="A11" s="25" t="s">
        <v>353</v>
      </c>
      <c r="B11" s="26">
        <f t="shared" si="0"/>
        <v>8</v>
      </c>
      <c r="C11" s="58"/>
      <c r="D11" s="15"/>
      <c r="E11" s="15"/>
    </row>
    <row r="12" spans="1:5" x14ac:dyDescent="0.2">
      <c r="A12" s="25" t="s">
        <v>394</v>
      </c>
      <c r="B12" s="26">
        <f t="shared" si="0"/>
        <v>9</v>
      </c>
      <c r="C12" s="58"/>
      <c r="D12" s="15"/>
      <c r="E12" s="15"/>
    </row>
    <row r="13" spans="1:5" x14ac:dyDescent="0.2">
      <c r="A13" s="25" t="s">
        <v>70</v>
      </c>
      <c r="B13" s="26">
        <f t="shared" si="0"/>
        <v>10</v>
      </c>
      <c r="C13" s="58">
        <v>4</v>
      </c>
      <c r="D13" s="15"/>
      <c r="E13" s="15"/>
    </row>
    <row r="14" spans="1:5" x14ac:dyDescent="0.2">
      <c r="A14" s="29" t="s">
        <v>141</v>
      </c>
      <c r="B14" s="30">
        <f t="shared" si="0"/>
        <v>11</v>
      </c>
      <c r="C14" s="58"/>
      <c r="E14" s="15"/>
    </row>
    <row r="15" spans="1:5" x14ac:dyDescent="0.2">
      <c r="A15" s="29" t="s">
        <v>335</v>
      </c>
      <c r="B15" s="30">
        <f t="shared" si="0"/>
        <v>12</v>
      </c>
      <c r="C15" s="58">
        <v>5</v>
      </c>
      <c r="D15" s="15"/>
      <c r="E15" s="15"/>
    </row>
    <row r="16" spans="1:5" x14ac:dyDescent="0.2">
      <c r="A16" s="29" t="s">
        <v>71</v>
      </c>
      <c r="B16" s="30">
        <f t="shared" si="0"/>
        <v>13</v>
      </c>
      <c r="C16" s="58"/>
      <c r="D16" s="15"/>
      <c r="E16" s="15"/>
    </row>
    <row r="17" spans="1:5" x14ac:dyDescent="0.2">
      <c r="A17" s="29" t="s">
        <v>32</v>
      </c>
      <c r="B17" s="30">
        <f t="shared" si="0"/>
        <v>14</v>
      </c>
      <c r="C17" s="58"/>
      <c r="D17" s="15" t="s">
        <v>427</v>
      </c>
      <c r="E17" s="15"/>
    </row>
    <row r="18" spans="1:5" x14ac:dyDescent="0.2">
      <c r="A18" s="29" t="s">
        <v>74</v>
      </c>
      <c r="B18" s="30">
        <f t="shared" si="0"/>
        <v>15</v>
      </c>
      <c r="C18" s="58"/>
      <c r="D18" s="15"/>
      <c r="E18" s="15"/>
    </row>
    <row r="19" spans="1:5" x14ac:dyDescent="0.2">
      <c r="A19" s="29" t="s">
        <v>73</v>
      </c>
      <c r="B19" s="30">
        <f t="shared" si="0"/>
        <v>16</v>
      </c>
      <c r="C19" s="58"/>
      <c r="D19" s="15"/>
      <c r="E19" s="15"/>
    </row>
    <row r="20" spans="1:5" x14ac:dyDescent="0.2">
      <c r="A20" s="29" t="s">
        <v>72</v>
      </c>
      <c r="B20" s="30">
        <f t="shared" si="0"/>
        <v>17</v>
      </c>
      <c r="C20" s="58"/>
      <c r="D20" s="15"/>
      <c r="E20" s="15"/>
    </row>
    <row r="21" spans="1:5" x14ac:dyDescent="0.2">
      <c r="A21" s="29" t="s">
        <v>30</v>
      </c>
      <c r="B21" s="30">
        <f t="shared" si="0"/>
        <v>18</v>
      </c>
      <c r="C21" s="58"/>
      <c r="D21" s="15"/>
      <c r="E21" s="15"/>
    </row>
    <row r="22" spans="1:5" x14ac:dyDescent="0.2">
      <c r="A22" s="29" t="s">
        <v>76</v>
      </c>
      <c r="B22" s="30">
        <f t="shared" si="0"/>
        <v>19</v>
      </c>
      <c r="C22" s="58"/>
      <c r="D22" s="15"/>
      <c r="E22" s="15"/>
    </row>
    <row r="23" spans="1:5" x14ac:dyDescent="0.2">
      <c r="A23" s="29" t="s">
        <v>75</v>
      </c>
      <c r="B23" s="30">
        <f t="shared" si="0"/>
        <v>20</v>
      </c>
      <c r="C23" s="58"/>
      <c r="D23" s="15"/>
      <c r="E23" s="15"/>
    </row>
    <row r="24" spans="1:5" x14ac:dyDescent="0.2">
      <c r="A24" s="29" t="s">
        <v>142</v>
      </c>
      <c r="B24" s="30">
        <f t="shared" si="0"/>
        <v>21</v>
      </c>
      <c r="C24" s="58"/>
      <c r="D24" s="15"/>
      <c r="E24" s="15"/>
    </row>
    <row r="25" spans="1:5" x14ac:dyDescent="0.2">
      <c r="A25" s="29" t="s">
        <v>78</v>
      </c>
      <c r="B25" s="30">
        <f t="shared" si="0"/>
        <v>22</v>
      </c>
      <c r="C25" s="58"/>
      <c r="D25" s="15"/>
      <c r="E25" s="15"/>
    </row>
    <row r="26" spans="1:5" x14ac:dyDescent="0.2">
      <c r="A26" s="29" t="s">
        <v>77</v>
      </c>
      <c r="B26" s="30">
        <f t="shared" si="0"/>
        <v>23</v>
      </c>
      <c r="C26" s="58"/>
      <c r="D26" s="15"/>
      <c r="E26" s="15"/>
    </row>
    <row r="27" spans="1:5" x14ac:dyDescent="0.2">
      <c r="A27" s="29" t="s">
        <v>29</v>
      </c>
      <c r="B27" s="30">
        <f t="shared" si="0"/>
        <v>24</v>
      </c>
      <c r="C27" s="58"/>
      <c r="D27" s="15"/>
      <c r="E27" s="15"/>
    </row>
    <row r="28" spans="1:5" x14ac:dyDescent="0.2">
      <c r="A28" s="29" t="s">
        <v>82</v>
      </c>
      <c r="B28" s="30">
        <f t="shared" si="0"/>
        <v>25</v>
      </c>
      <c r="C28" s="58"/>
      <c r="D28" s="15"/>
      <c r="E28" s="15"/>
    </row>
    <row r="29" spans="1:5" x14ac:dyDescent="0.2">
      <c r="A29" s="29" t="s">
        <v>143</v>
      </c>
      <c r="B29" s="30">
        <f t="shared" si="0"/>
        <v>26</v>
      </c>
      <c r="C29" s="58"/>
      <c r="D29" s="15"/>
      <c r="E29" s="15"/>
    </row>
    <row r="30" spans="1:5" x14ac:dyDescent="0.2">
      <c r="A30" s="29" t="s">
        <v>80</v>
      </c>
      <c r="B30" s="30">
        <f t="shared" si="0"/>
        <v>27</v>
      </c>
      <c r="C30" s="58"/>
      <c r="D30" s="15"/>
      <c r="E30" s="15"/>
    </row>
    <row r="31" spans="1:5" x14ac:dyDescent="0.2">
      <c r="A31" s="29" t="s">
        <v>144</v>
      </c>
      <c r="B31" s="30">
        <f t="shared" si="0"/>
        <v>28</v>
      </c>
      <c r="C31" s="58"/>
      <c r="D31" s="15"/>
      <c r="E31" s="15"/>
    </row>
    <row r="32" spans="1:5" x14ac:dyDescent="0.2">
      <c r="A32" s="29" t="s">
        <v>79</v>
      </c>
      <c r="B32" s="30">
        <f t="shared" si="0"/>
        <v>29</v>
      </c>
      <c r="C32" s="58"/>
      <c r="D32" s="15"/>
      <c r="E32" s="15"/>
    </row>
    <row r="33" spans="1:5" x14ac:dyDescent="0.2">
      <c r="A33" s="29" t="s">
        <v>28</v>
      </c>
      <c r="B33" s="30">
        <f t="shared" si="0"/>
        <v>30</v>
      </c>
      <c r="C33" s="58"/>
      <c r="D33" s="15"/>
      <c r="E33" s="15"/>
    </row>
    <row r="34" spans="1:5" x14ac:dyDescent="0.2">
      <c r="A34" s="29" t="s">
        <v>84</v>
      </c>
      <c r="B34" s="30">
        <f t="shared" si="0"/>
        <v>31</v>
      </c>
      <c r="C34" s="58"/>
      <c r="D34" s="15"/>
      <c r="E34" s="15"/>
    </row>
    <row r="35" spans="1:5" x14ac:dyDescent="0.2">
      <c r="A35" s="29" t="s">
        <v>145</v>
      </c>
      <c r="B35" s="30">
        <f t="shared" si="0"/>
        <v>32</v>
      </c>
      <c r="C35" s="58"/>
      <c r="D35" s="15"/>
      <c r="E35" s="15"/>
    </row>
    <row r="36" spans="1:5" x14ac:dyDescent="0.2">
      <c r="A36" s="29" t="s">
        <v>146</v>
      </c>
      <c r="B36" s="30">
        <f t="shared" si="0"/>
        <v>33</v>
      </c>
      <c r="C36" s="58"/>
      <c r="D36" s="15"/>
      <c r="E36" s="15"/>
    </row>
    <row r="37" spans="1:5" x14ac:dyDescent="0.2">
      <c r="A37" s="29" t="s">
        <v>147</v>
      </c>
      <c r="B37" s="30">
        <f t="shared" si="0"/>
        <v>34</v>
      </c>
      <c r="C37" s="58"/>
      <c r="D37" s="15"/>
      <c r="E37" s="15"/>
    </row>
    <row r="38" spans="1:5" x14ac:dyDescent="0.2">
      <c r="A38" s="29" t="s">
        <v>148</v>
      </c>
      <c r="B38" s="30">
        <f t="shared" si="0"/>
        <v>35</v>
      </c>
      <c r="C38" s="58"/>
      <c r="D38" s="15"/>
      <c r="E38" s="15"/>
    </row>
    <row r="39" spans="1:5" x14ac:dyDescent="0.2">
      <c r="A39" s="29" t="s">
        <v>150</v>
      </c>
      <c r="B39" s="30">
        <f t="shared" si="0"/>
        <v>36</v>
      </c>
      <c r="C39" s="58"/>
      <c r="D39" s="15"/>
      <c r="E39" s="15"/>
    </row>
    <row r="40" spans="1:5" x14ac:dyDescent="0.2">
      <c r="A40" s="29" t="s">
        <v>81</v>
      </c>
      <c r="B40" s="30">
        <f t="shared" si="0"/>
        <v>37</v>
      </c>
      <c r="C40" s="58"/>
      <c r="D40" s="15"/>
      <c r="E40" s="15"/>
    </row>
    <row r="41" spans="1:5" x14ac:dyDescent="0.2">
      <c r="A41" s="29" t="s">
        <v>151</v>
      </c>
      <c r="B41" s="30">
        <f t="shared" si="0"/>
        <v>38</v>
      </c>
      <c r="C41" s="58"/>
      <c r="D41" s="15"/>
      <c r="E41" s="15"/>
    </row>
    <row r="42" spans="1:5" x14ac:dyDescent="0.2">
      <c r="A42" s="29" t="s">
        <v>152</v>
      </c>
      <c r="B42" s="30">
        <f t="shared" si="0"/>
        <v>39</v>
      </c>
      <c r="C42" s="58"/>
      <c r="D42" s="15"/>
      <c r="E42" s="15"/>
    </row>
    <row r="43" spans="1:5" x14ac:dyDescent="0.2">
      <c r="A43" s="29" t="s">
        <v>83</v>
      </c>
      <c r="B43" s="30">
        <f t="shared" si="0"/>
        <v>40</v>
      </c>
      <c r="C43" s="58"/>
      <c r="D43" s="15"/>
      <c r="E43" s="15"/>
    </row>
    <row r="44" spans="1:5" x14ac:dyDescent="0.2">
      <c r="A44" s="29" t="s">
        <v>153</v>
      </c>
      <c r="B44" s="30">
        <f t="shared" si="0"/>
        <v>41</v>
      </c>
      <c r="C44" s="58"/>
      <c r="D44" s="15"/>
      <c r="E44" s="15"/>
    </row>
    <row r="45" spans="1:5" x14ac:dyDescent="0.2">
      <c r="A45" s="29" t="s">
        <v>154</v>
      </c>
      <c r="B45" s="30">
        <f t="shared" si="0"/>
        <v>42</v>
      </c>
      <c r="C45" s="58"/>
      <c r="D45" s="15"/>
      <c r="E45" s="15"/>
    </row>
    <row r="46" spans="1:5" x14ac:dyDescent="0.2">
      <c r="A46" s="29" t="s">
        <v>155</v>
      </c>
      <c r="B46" s="30">
        <f t="shared" si="0"/>
        <v>43</v>
      </c>
      <c r="C46" s="58"/>
      <c r="D46" s="15"/>
      <c r="E46" s="15"/>
    </row>
    <row r="47" spans="1:5" x14ac:dyDescent="0.2">
      <c r="A47" s="29" t="s">
        <v>156</v>
      </c>
      <c r="B47" s="30">
        <f t="shared" si="0"/>
        <v>44</v>
      </c>
      <c r="C47" s="58"/>
      <c r="D47" s="15"/>
      <c r="E47" s="15"/>
    </row>
    <row r="48" spans="1:5" x14ac:dyDescent="0.2">
      <c r="A48" s="29" t="s">
        <v>157</v>
      </c>
      <c r="B48" s="30">
        <f t="shared" si="0"/>
        <v>45</v>
      </c>
      <c r="C48" s="58"/>
      <c r="D48" s="15"/>
      <c r="E48" s="15"/>
    </row>
    <row r="49" spans="1:5" x14ac:dyDescent="0.2">
      <c r="A49" s="29" t="s">
        <v>158</v>
      </c>
      <c r="B49" s="30">
        <f t="shared" si="0"/>
        <v>46</v>
      </c>
      <c r="C49" s="58"/>
      <c r="D49" s="15"/>
      <c r="E49" s="15"/>
    </row>
    <row r="50" spans="1:5" x14ac:dyDescent="0.2">
      <c r="A50" s="29" t="s">
        <v>159</v>
      </c>
      <c r="B50" s="30">
        <f t="shared" si="0"/>
        <v>47</v>
      </c>
      <c r="C50" s="58"/>
      <c r="D50" s="15"/>
      <c r="E50" s="15"/>
    </row>
    <row r="51" spans="1:5" x14ac:dyDescent="0.2">
      <c r="A51" s="29" t="s">
        <v>160</v>
      </c>
      <c r="B51" s="30">
        <f t="shared" si="0"/>
        <v>48</v>
      </c>
      <c r="C51" s="58"/>
      <c r="D51" s="15"/>
      <c r="E51" s="15"/>
    </row>
    <row r="52" spans="1:5" x14ac:dyDescent="0.2">
      <c r="A52" s="29" t="s">
        <v>161</v>
      </c>
      <c r="B52" s="30">
        <f t="shared" si="0"/>
        <v>49</v>
      </c>
      <c r="C52" s="58"/>
      <c r="D52" s="15"/>
      <c r="E52" s="15"/>
    </row>
    <row r="53" spans="1:5" x14ac:dyDescent="0.2">
      <c r="A53" s="29" t="s">
        <v>149</v>
      </c>
      <c r="B53" s="30">
        <f t="shared" si="0"/>
        <v>50</v>
      </c>
      <c r="C53" s="58"/>
      <c r="D53" s="15"/>
      <c r="E53" s="15"/>
    </row>
    <row r="54" spans="1:5" x14ac:dyDescent="0.2">
      <c r="A54" s="29" t="s">
        <v>370</v>
      </c>
      <c r="B54" s="30">
        <f t="shared" si="0"/>
        <v>51</v>
      </c>
      <c r="C54" s="58"/>
      <c r="D54" s="15"/>
      <c r="E54" s="15"/>
    </row>
    <row r="55" spans="1:5" x14ac:dyDescent="0.2">
      <c r="A55" s="29" t="s">
        <v>373</v>
      </c>
      <c r="B55" s="30">
        <f t="shared" si="0"/>
        <v>52</v>
      </c>
      <c r="C55" s="58"/>
      <c r="D55" s="15"/>
      <c r="E55" s="15"/>
    </row>
    <row r="56" spans="1:5" x14ac:dyDescent="0.2">
      <c r="A56" s="29" t="s">
        <v>386</v>
      </c>
      <c r="B56" s="30">
        <f t="shared" si="0"/>
        <v>53</v>
      </c>
      <c r="C56" s="58"/>
      <c r="D56" s="15"/>
      <c r="E56" s="15"/>
    </row>
    <row r="57" spans="1:5" x14ac:dyDescent="0.2">
      <c r="A57" s="29" t="s">
        <v>378</v>
      </c>
      <c r="B57" s="30">
        <f t="shared" si="0"/>
        <v>54</v>
      </c>
      <c r="C57" s="58"/>
      <c r="D57" s="15"/>
      <c r="E57" s="15"/>
    </row>
    <row r="58" spans="1:5" x14ac:dyDescent="0.2">
      <c r="A58" s="29" t="s">
        <v>407</v>
      </c>
      <c r="B58" s="30">
        <f t="shared" si="0"/>
        <v>55</v>
      </c>
      <c r="C58" s="58"/>
      <c r="D58" s="15"/>
      <c r="E58" s="15"/>
    </row>
    <row r="59" spans="1:5" x14ac:dyDescent="0.2">
      <c r="A59" s="29" t="s">
        <v>408</v>
      </c>
      <c r="B59" s="30">
        <f t="shared" si="0"/>
        <v>56</v>
      </c>
      <c r="C59" s="58"/>
      <c r="D59" s="15"/>
      <c r="E59" s="15"/>
    </row>
    <row r="60" spans="1:5" x14ac:dyDescent="0.2">
      <c r="A60" s="29" t="s">
        <v>409</v>
      </c>
      <c r="B60" s="30">
        <f t="shared" si="0"/>
        <v>57</v>
      </c>
      <c r="C60" s="58"/>
      <c r="D60" s="15"/>
      <c r="E60" s="15"/>
    </row>
    <row r="61" spans="1:5" ht="12.25" thickBot="1" x14ac:dyDescent="0.25">
      <c r="A61" s="27" t="s">
        <v>402</v>
      </c>
      <c r="B61" s="28"/>
      <c r="C61" s="59">
        <v>6</v>
      </c>
      <c r="D61" s="15"/>
      <c r="E61" s="15"/>
    </row>
    <row r="62" spans="1:5" ht="12.25" thickTop="1" x14ac:dyDescent="0.2">
      <c r="A62" s="55"/>
      <c r="B62" s="15"/>
      <c r="C62" s="15"/>
      <c r="D62" s="15"/>
      <c r="E62" s="15"/>
    </row>
    <row r="63" spans="1:5" x14ac:dyDescent="0.2">
      <c r="A63" s="55"/>
      <c r="B63" s="15"/>
      <c r="C63" s="15"/>
      <c r="D63" s="15"/>
      <c r="E63" s="15"/>
    </row>
    <row r="64" spans="1:5" x14ac:dyDescent="0.2">
      <c r="A64" s="55"/>
      <c r="B64" s="15"/>
      <c r="C64" s="15"/>
      <c r="D64" s="15"/>
      <c r="E64" s="15"/>
    </row>
    <row r="65" spans="1:8" x14ac:dyDescent="0.2">
      <c r="A65" s="55"/>
      <c r="B65" s="15"/>
      <c r="C65" s="15"/>
      <c r="D65" s="15"/>
      <c r="E65" s="15"/>
    </row>
    <row r="66" spans="1:8" x14ac:dyDescent="0.2">
      <c r="A66" s="55"/>
      <c r="B66" s="15"/>
      <c r="C66" s="15"/>
      <c r="D66" s="15"/>
      <c r="E66" s="15"/>
    </row>
    <row r="67" spans="1:8" ht="12.25" thickBot="1" x14ac:dyDescent="0.25"/>
    <row r="68" spans="1:8" ht="12.9" thickTop="1" thickBot="1" x14ac:dyDescent="0.25">
      <c r="A68" s="18" t="s">
        <v>16</v>
      </c>
      <c r="B68" s="19"/>
    </row>
    <row r="69" spans="1:8" ht="13.6" customHeight="1" thickTop="1" x14ac:dyDescent="0.2">
      <c r="A69" s="76" t="s">
        <v>11</v>
      </c>
      <c r="B69" s="77"/>
      <c r="C69" s="87" t="s">
        <v>0</v>
      </c>
      <c r="D69" s="88"/>
      <c r="E69" s="21" t="s">
        <v>19</v>
      </c>
    </row>
    <row r="70" spans="1:8" ht="13.6" customHeight="1" thickBot="1" x14ac:dyDescent="0.25">
      <c r="A70" s="83"/>
      <c r="B70" s="84"/>
      <c r="C70" s="78" t="s">
        <v>12</v>
      </c>
      <c r="D70" s="79"/>
      <c r="E70" s="22" t="s">
        <v>20</v>
      </c>
    </row>
    <row r="71" spans="1:8" ht="13.6" customHeight="1" thickTop="1" x14ac:dyDescent="0.2">
      <c r="A71" s="76" t="s">
        <v>6</v>
      </c>
      <c r="B71" s="77"/>
      <c r="C71" s="87" t="s">
        <v>2</v>
      </c>
      <c r="D71" s="88"/>
      <c r="E71" s="21" t="s">
        <v>25</v>
      </c>
    </row>
    <row r="72" spans="1:8" ht="12.75" customHeight="1" x14ac:dyDescent="0.2">
      <c r="A72" s="85"/>
      <c r="B72" s="86"/>
      <c r="C72" s="89" t="s">
        <v>13</v>
      </c>
      <c r="D72" s="90"/>
      <c r="E72" s="23" t="s">
        <v>21</v>
      </c>
    </row>
    <row r="73" spans="1:8" ht="13.6" customHeight="1" thickBot="1" x14ac:dyDescent="0.25">
      <c r="A73" s="83"/>
      <c r="B73" s="84"/>
      <c r="C73" s="78" t="s">
        <v>14</v>
      </c>
      <c r="D73" s="79"/>
      <c r="E73" s="22" t="s">
        <v>22</v>
      </c>
    </row>
    <row r="74" spans="1:8" ht="13.6" customHeight="1" thickTop="1" x14ac:dyDescent="0.2">
      <c r="A74" s="76" t="s">
        <v>7</v>
      </c>
      <c r="B74" s="77"/>
      <c r="C74" s="87" t="s">
        <v>3</v>
      </c>
      <c r="D74" s="88"/>
      <c r="E74" s="23" t="s">
        <v>23</v>
      </c>
    </row>
    <row r="75" spans="1:8" ht="13.6" customHeight="1" thickBot="1" x14ac:dyDescent="0.25">
      <c r="A75" s="78"/>
      <c r="B75" s="79"/>
      <c r="C75" s="78" t="s">
        <v>15</v>
      </c>
      <c r="D75" s="79"/>
      <c r="E75" s="22" t="s">
        <v>24</v>
      </c>
    </row>
    <row r="76" spans="1:8" ht="12.25" thickTop="1" x14ac:dyDescent="0.2">
      <c r="A76" s="17"/>
      <c r="B76" s="15"/>
      <c r="C76" s="15"/>
      <c r="D76" s="16"/>
      <c r="E76" s="15"/>
    </row>
    <row r="77" spans="1:8" ht="12.25" thickBot="1" x14ac:dyDescent="0.25"/>
    <row r="78" spans="1:8" ht="12.25" thickTop="1" x14ac:dyDescent="0.2">
      <c r="A78" s="68" t="s">
        <v>406</v>
      </c>
      <c r="B78" s="62" t="s">
        <v>59</v>
      </c>
      <c r="C78" s="63"/>
      <c r="D78" s="63"/>
      <c r="E78" s="63"/>
      <c r="F78" s="63"/>
      <c r="G78" s="63"/>
      <c r="H78" s="64"/>
    </row>
    <row r="79" spans="1:8" x14ac:dyDescent="0.2">
      <c r="A79" s="69"/>
      <c r="B79" s="65" t="s">
        <v>60</v>
      </c>
      <c r="C79" s="66"/>
      <c r="D79" s="66"/>
      <c r="E79" s="66"/>
      <c r="F79" s="66"/>
      <c r="G79" s="66"/>
      <c r="H79" s="67"/>
    </row>
    <row r="80" spans="1:8" x14ac:dyDescent="0.2">
      <c r="A80" s="5" t="s">
        <v>9</v>
      </c>
      <c r="B80" s="4" t="s">
        <v>8</v>
      </c>
      <c r="C80" s="4" t="s">
        <v>4</v>
      </c>
      <c r="D80" s="4" t="s">
        <v>5</v>
      </c>
      <c r="E80" s="3" t="s">
        <v>10</v>
      </c>
      <c r="F80" s="9" t="s">
        <v>11</v>
      </c>
      <c r="G80" s="9" t="s">
        <v>6</v>
      </c>
      <c r="H80" s="10" t="s">
        <v>7</v>
      </c>
    </row>
    <row r="81" spans="1:8" x14ac:dyDescent="0.2">
      <c r="A81" s="6" t="s">
        <v>1</v>
      </c>
      <c r="B81" s="2">
        <v>5</v>
      </c>
      <c r="C81" s="2">
        <v>1</v>
      </c>
      <c r="D81" s="2">
        <v>5</v>
      </c>
      <c r="E81" s="2" t="s">
        <v>412</v>
      </c>
      <c r="F81" s="11" t="s">
        <v>0</v>
      </c>
      <c r="G81" s="11" t="s">
        <v>2</v>
      </c>
      <c r="H81" s="12" t="s">
        <v>3</v>
      </c>
    </row>
    <row r="82" spans="1:8" ht="12.25" thickBot="1" x14ac:dyDescent="0.25">
      <c r="A82" s="7" t="s">
        <v>413</v>
      </c>
      <c r="B82" s="8">
        <v>1</v>
      </c>
      <c r="C82" s="8">
        <f>+D81+1</f>
        <v>6</v>
      </c>
      <c r="D82" s="8">
        <f>+C82+B82-1</f>
        <v>6</v>
      </c>
      <c r="E82" s="8" t="s">
        <v>414</v>
      </c>
      <c r="F82" s="13" t="s">
        <v>0</v>
      </c>
      <c r="G82" s="13" t="s">
        <v>2</v>
      </c>
      <c r="H82" s="14" t="s">
        <v>3</v>
      </c>
    </row>
    <row r="83" spans="1:8" ht="12.9" thickTop="1" thickBot="1" x14ac:dyDescent="0.25">
      <c r="A83" s="17"/>
      <c r="B83" s="15"/>
      <c r="C83" s="15"/>
      <c r="D83" s="16"/>
      <c r="E83" s="15"/>
    </row>
    <row r="84" spans="1:8" ht="12.25" thickTop="1" x14ac:dyDescent="0.2">
      <c r="A84" s="68" t="s">
        <v>26</v>
      </c>
      <c r="B84" s="62" t="s">
        <v>33</v>
      </c>
      <c r="C84" s="63"/>
      <c r="D84" s="63"/>
      <c r="E84" s="63"/>
      <c r="F84" s="63"/>
      <c r="G84" s="63"/>
      <c r="H84" s="64"/>
    </row>
    <row r="85" spans="1:8" x14ac:dyDescent="0.2">
      <c r="A85" s="69"/>
      <c r="B85" s="65" t="s">
        <v>34</v>
      </c>
      <c r="C85" s="66"/>
      <c r="D85" s="66"/>
      <c r="E85" s="66"/>
      <c r="F85" s="66"/>
      <c r="G85" s="66"/>
      <c r="H85" s="67"/>
    </row>
    <row r="86" spans="1:8" x14ac:dyDescent="0.2">
      <c r="A86" s="5" t="s">
        <v>9</v>
      </c>
      <c r="B86" s="4" t="s">
        <v>8</v>
      </c>
      <c r="C86" s="4" t="s">
        <v>4</v>
      </c>
      <c r="D86" s="4" t="s">
        <v>5</v>
      </c>
      <c r="E86" s="3" t="s">
        <v>10</v>
      </c>
      <c r="F86" s="9" t="s">
        <v>11</v>
      </c>
      <c r="G86" s="9" t="s">
        <v>6</v>
      </c>
      <c r="H86" s="10" t="s">
        <v>7</v>
      </c>
    </row>
    <row r="87" spans="1:8" x14ac:dyDescent="0.2">
      <c r="A87" s="6" t="s">
        <v>1</v>
      </c>
      <c r="B87" s="2">
        <v>5</v>
      </c>
      <c r="C87" s="2">
        <v>1</v>
      </c>
      <c r="D87" s="2">
        <v>5</v>
      </c>
      <c r="E87" s="2" t="s">
        <v>35</v>
      </c>
      <c r="F87" s="11" t="s">
        <v>0</v>
      </c>
      <c r="G87" s="11" t="s">
        <v>2</v>
      </c>
      <c r="H87" s="12" t="s">
        <v>3</v>
      </c>
    </row>
    <row r="88" spans="1:8" ht="23.1" x14ac:dyDescent="0.2">
      <c r="A88" s="6" t="s">
        <v>36</v>
      </c>
      <c r="B88" s="2">
        <v>15</v>
      </c>
      <c r="C88" s="2">
        <f>+D87+1</f>
        <v>6</v>
      </c>
      <c r="D88" s="2">
        <f>+C88+B88-1</f>
        <v>20</v>
      </c>
      <c r="E88" s="31" t="s">
        <v>37</v>
      </c>
      <c r="F88" s="11" t="s">
        <v>12</v>
      </c>
      <c r="G88" s="11" t="s">
        <v>14</v>
      </c>
      <c r="H88" s="12" t="s">
        <v>3</v>
      </c>
    </row>
    <row r="89" spans="1:8" ht="23.1" x14ac:dyDescent="0.2">
      <c r="A89" s="32" t="s">
        <v>49</v>
      </c>
      <c r="B89" s="2">
        <v>2</v>
      </c>
      <c r="C89" s="2">
        <f>+D88+1</f>
        <v>21</v>
      </c>
      <c r="D89" s="2">
        <f>+C89+B89-1</f>
        <v>22</v>
      </c>
      <c r="E89" s="31" t="s">
        <v>69</v>
      </c>
      <c r="F89" s="11" t="s">
        <v>12</v>
      </c>
      <c r="G89" s="11" t="s">
        <v>14</v>
      </c>
      <c r="H89" s="12" t="s">
        <v>3</v>
      </c>
    </row>
    <row r="90" spans="1:8" ht="23.8" thickBot="1" x14ac:dyDescent="0.25">
      <c r="A90" s="7" t="s">
        <v>38</v>
      </c>
      <c r="B90" s="8">
        <v>1</v>
      </c>
      <c r="C90" s="8">
        <f>+D89+1</f>
        <v>23</v>
      </c>
      <c r="D90" s="8">
        <f>+C90+B90-1</f>
        <v>23</v>
      </c>
      <c r="E90" s="33" t="s">
        <v>39</v>
      </c>
      <c r="F90" s="13" t="s">
        <v>12</v>
      </c>
      <c r="G90" s="13" t="s">
        <v>14</v>
      </c>
      <c r="H90" s="14" t="s">
        <v>3</v>
      </c>
    </row>
    <row r="91" spans="1:8" ht="12.9" thickTop="1" thickBot="1" x14ac:dyDescent="0.25">
      <c r="A91" s="15"/>
      <c r="B91" s="15"/>
      <c r="C91" s="15"/>
      <c r="D91" s="15"/>
      <c r="E91" s="15"/>
      <c r="F91" s="16"/>
      <c r="G91" s="16"/>
      <c r="H91" s="16"/>
    </row>
    <row r="92" spans="1:8" ht="12.25" thickTop="1" x14ac:dyDescent="0.2">
      <c r="A92" s="68" t="s">
        <v>27</v>
      </c>
      <c r="B92" s="62" t="s">
        <v>40</v>
      </c>
      <c r="C92" s="63"/>
      <c r="D92" s="63"/>
      <c r="E92" s="63"/>
      <c r="F92" s="63"/>
      <c r="G92" s="63"/>
      <c r="H92" s="64"/>
    </row>
    <row r="93" spans="1:8" x14ac:dyDescent="0.2">
      <c r="A93" s="69"/>
      <c r="B93" s="65" t="s">
        <v>41</v>
      </c>
      <c r="C93" s="66"/>
      <c r="D93" s="66"/>
      <c r="E93" s="66"/>
      <c r="F93" s="66"/>
      <c r="G93" s="66"/>
      <c r="H93" s="67"/>
    </row>
    <row r="94" spans="1:8" x14ac:dyDescent="0.2">
      <c r="A94" s="5" t="s">
        <v>9</v>
      </c>
      <c r="B94" s="4" t="s">
        <v>8</v>
      </c>
      <c r="C94" s="4" t="s">
        <v>4</v>
      </c>
      <c r="D94" s="4" t="s">
        <v>5</v>
      </c>
      <c r="E94" s="3" t="s">
        <v>10</v>
      </c>
      <c r="F94" s="9" t="s">
        <v>11</v>
      </c>
      <c r="G94" s="9" t="s">
        <v>6</v>
      </c>
      <c r="H94" s="10" t="s">
        <v>7</v>
      </c>
    </row>
    <row r="95" spans="1:8" x14ac:dyDescent="0.2">
      <c r="A95" s="6" t="s">
        <v>1</v>
      </c>
      <c r="B95" s="2">
        <v>5</v>
      </c>
      <c r="C95" s="2">
        <v>1</v>
      </c>
      <c r="D95" s="2">
        <v>5</v>
      </c>
      <c r="E95" s="2" t="s">
        <v>42</v>
      </c>
      <c r="F95" s="11" t="s">
        <v>0</v>
      </c>
      <c r="G95" s="11" t="s">
        <v>2</v>
      </c>
      <c r="H95" s="12" t="s">
        <v>3</v>
      </c>
    </row>
    <row r="96" spans="1:8" x14ac:dyDescent="0.2">
      <c r="A96" s="6" t="s">
        <v>43</v>
      </c>
      <c r="B96" s="2">
        <v>3</v>
      </c>
      <c r="C96" s="2">
        <f>+D95+1</f>
        <v>6</v>
      </c>
      <c r="D96" s="2">
        <f>+C96+B96-1</f>
        <v>8</v>
      </c>
      <c r="E96" s="31" t="s">
        <v>44</v>
      </c>
      <c r="F96" s="11" t="s">
        <v>0</v>
      </c>
      <c r="G96" s="11" t="s">
        <v>2</v>
      </c>
      <c r="H96" s="12" t="s">
        <v>3</v>
      </c>
    </row>
    <row r="97" spans="1:8" ht="23.1" x14ac:dyDescent="0.2">
      <c r="A97" s="6" t="s">
        <v>45</v>
      </c>
      <c r="B97" s="2">
        <v>8</v>
      </c>
      <c r="C97" s="2">
        <f>+D96+1</f>
        <v>9</v>
      </c>
      <c r="D97" s="2">
        <f>+C97+B97-1</f>
        <v>16</v>
      </c>
      <c r="E97" s="31" t="s">
        <v>46</v>
      </c>
      <c r="F97" s="11" t="s">
        <v>12</v>
      </c>
      <c r="G97" s="11" t="s">
        <v>14</v>
      </c>
      <c r="H97" s="12" t="s">
        <v>3</v>
      </c>
    </row>
    <row r="98" spans="1:8" ht="12.25" thickBot="1" x14ac:dyDescent="0.25">
      <c r="A98" s="7" t="s">
        <v>47</v>
      </c>
      <c r="B98" s="8">
        <v>3</v>
      </c>
      <c r="C98" s="8">
        <f>+D97+1</f>
        <v>17</v>
      </c>
      <c r="D98" s="8">
        <f>+C98+B98-1</f>
        <v>19</v>
      </c>
      <c r="E98" s="33" t="s">
        <v>48</v>
      </c>
      <c r="F98" s="13" t="s">
        <v>0</v>
      </c>
      <c r="G98" s="13" t="s">
        <v>2</v>
      </c>
      <c r="H98" s="14" t="s">
        <v>3</v>
      </c>
    </row>
    <row r="99" spans="1:8" ht="12.9" thickTop="1" thickBot="1" x14ac:dyDescent="0.25"/>
    <row r="100" spans="1:8" ht="12.25" thickTop="1" x14ac:dyDescent="0.2">
      <c r="A100" s="68" t="s">
        <v>31</v>
      </c>
      <c r="B100" s="62" t="s">
        <v>59</v>
      </c>
      <c r="C100" s="63"/>
      <c r="D100" s="63"/>
      <c r="E100" s="63"/>
      <c r="F100" s="63"/>
      <c r="G100" s="63"/>
      <c r="H100" s="64"/>
    </row>
    <row r="101" spans="1:8" x14ac:dyDescent="0.2">
      <c r="A101" s="69"/>
      <c r="B101" s="65" t="s">
        <v>60</v>
      </c>
      <c r="C101" s="66"/>
      <c r="D101" s="66"/>
      <c r="E101" s="66"/>
      <c r="F101" s="66"/>
      <c r="G101" s="66"/>
      <c r="H101" s="67"/>
    </row>
    <row r="102" spans="1:8" x14ac:dyDescent="0.2">
      <c r="A102" s="5" t="s">
        <v>9</v>
      </c>
      <c r="B102" s="4" t="s">
        <v>8</v>
      </c>
      <c r="C102" s="4" t="s">
        <v>4</v>
      </c>
      <c r="D102" s="4" t="s">
        <v>5</v>
      </c>
      <c r="E102" s="3" t="s">
        <v>10</v>
      </c>
      <c r="F102" s="9" t="s">
        <v>11</v>
      </c>
      <c r="G102" s="9" t="s">
        <v>6</v>
      </c>
      <c r="H102" s="10" t="s">
        <v>7</v>
      </c>
    </row>
    <row r="103" spans="1:8" x14ac:dyDescent="0.2">
      <c r="A103" s="6" t="s">
        <v>1</v>
      </c>
      <c r="B103" s="2">
        <v>5</v>
      </c>
      <c r="C103" s="2">
        <v>1</v>
      </c>
      <c r="D103" s="2">
        <v>5</v>
      </c>
      <c r="E103" s="2" t="s">
        <v>61</v>
      </c>
      <c r="F103" s="11" t="s">
        <v>0</v>
      </c>
      <c r="G103" s="11" t="s">
        <v>2</v>
      </c>
      <c r="H103" s="12" t="s">
        <v>3</v>
      </c>
    </row>
    <row r="104" spans="1:8" ht="12.25" thickBot="1" x14ac:dyDescent="0.25">
      <c r="A104" s="7" t="s">
        <v>63</v>
      </c>
      <c r="B104" s="8">
        <v>1</v>
      </c>
      <c r="C104" s="8">
        <f>+D103+1</f>
        <v>6</v>
      </c>
      <c r="D104" s="8">
        <f>+C104+B104-1</f>
        <v>6</v>
      </c>
      <c r="E104" s="8" t="s">
        <v>62</v>
      </c>
      <c r="F104" s="13" t="s">
        <v>0</v>
      </c>
      <c r="G104" s="13" t="s">
        <v>2</v>
      </c>
      <c r="H104" s="14" t="s">
        <v>3</v>
      </c>
    </row>
    <row r="105" spans="1:8" ht="12.9" thickTop="1" thickBot="1" x14ac:dyDescent="0.25">
      <c r="A105" s="15"/>
      <c r="B105" s="15"/>
      <c r="C105" s="15"/>
      <c r="D105" s="15"/>
      <c r="E105" s="15"/>
      <c r="F105" s="16"/>
      <c r="G105" s="16"/>
      <c r="H105" s="16"/>
    </row>
    <row r="106" spans="1:8" ht="12.25" thickTop="1" x14ac:dyDescent="0.2">
      <c r="A106" s="68" t="s">
        <v>139</v>
      </c>
      <c r="B106" s="62" t="s">
        <v>172</v>
      </c>
      <c r="C106" s="63"/>
      <c r="D106" s="63"/>
      <c r="E106" s="63"/>
      <c r="F106" s="63"/>
      <c r="G106" s="63"/>
      <c r="H106" s="64"/>
    </row>
    <row r="107" spans="1:8" x14ac:dyDescent="0.2">
      <c r="A107" s="69"/>
      <c r="B107" s="65" t="s">
        <v>173</v>
      </c>
      <c r="C107" s="66"/>
      <c r="D107" s="66"/>
      <c r="E107" s="66"/>
      <c r="F107" s="66"/>
      <c r="G107" s="66"/>
      <c r="H107" s="67"/>
    </row>
    <row r="108" spans="1:8" x14ac:dyDescent="0.2">
      <c r="A108" s="5" t="s">
        <v>9</v>
      </c>
      <c r="B108" s="4" t="s">
        <v>8</v>
      </c>
      <c r="C108" s="4" t="s">
        <v>4</v>
      </c>
      <c r="D108" s="4" t="s">
        <v>5</v>
      </c>
      <c r="E108" s="3" t="s">
        <v>10</v>
      </c>
      <c r="F108" s="9" t="s">
        <v>11</v>
      </c>
      <c r="G108" s="9" t="s">
        <v>6</v>
      </c>
      <c r="H108" s="10" t="s">
        <v>7</v>
      </c>
    </row>
    <row r="109" spans="1:8" x14ac:dyDescent="0.2">
      <c r="A109" s="6" t="s">
        <v>1</v>
      </c>
      <c r="B109" s="2">
        <v>5</v>
      </c>
      <c r="C109" s="2">
        <v>1</v>
      </c>
      <c r="D109" s="2">
        <v>5</v>
      </c>
      <c r="E109" s="2" t="s">
        <v>165</v>
      </c>
      <c r="F109" s="11" t="s">
        <v>0</v>
      </c>
      <c r="G109" s="11" t="s">
        <v>2</v>
      </c>
      <c r="H109" s="12" t="s">
        <v>3</v>
      </c>
    </row>
    <row r="110" spans="1:8" x14ac:dyDescent="0.2">
      <c r="A110" s="6" t="s">
        <v>166</v>
      </c>
      <c r="B110" s="2">
        <v>3</v>
      </c>
      <c r="C110" s="2">
        <f>+D109+1</f>
        <v>6</v>
      </c>
      <c r="D110" s="2">
        <f>+C110+B110-1</f>
        <v>8</v>
      </c>
      <c r="E110" s="31" t="s">
        <v>169</v>
      </c>
      <c r="F110" s="11" t="s">
        <v>0</v>
      </c>
      <c r="G110" s="11" t="s">
        <v>2</v>
      </c>
      <c r="H110" s="12" t="s">
        <v>3</v>
      </c>
    </row>
    <row r="111" spans="1:8" ht="23.1" x14ac:dyDescent="0.2">
      <c r="A111" s="6" t="s">
        <v>167</v>
      </c>
      <c r="B111" s="2">
        <v>50</v>
      </c>
      <c r="C111" s="2">
        <f>+D110+1</f>
        <v>9</v>
      </c>
      <c r="D111" s="2">
        <f>+C111+B111-1</f>
        <v>58</v>
      </c>
      <c r="E111" s="31" t="s">
        <v>170</v>
      </c>
      <c r="F111" s="11" t="s">
        <v>0</v>
      </c>
      <c r="G111" s="11" t="s">
        <v>2</v>
      </c>
      <c r="H111" s="12" t="s">
        <v>3</v>
      </c>
    </row>
    <row r="112" spans="1:8" ht="23.8" thickBot="1" x14ac:dyDescent="0.25">
      <c r="A112" s="7" t="s">
        <v>168</v>
      </c>
      <c r="B112" s="8">
        <v>30</v>
      </c>
      <c r="C112" s="8">
        <f>+D111+1</f>
        <v>59</v>
      </c>
      <c r="D112" s="8">
        <f>+C112+B112-1</f>
        <v>88</v>
      </c>
      <c r="E112" s="33" t="s">
        <v>171</v>
      </c>
      <c r="F112" s="13" t="s">
        <v>0</v>
      </c>
      <c r="G112" s="13" t="s">
        <v>2</v>
      </c>
      <c r="H112" s="14" t="s">
        <v>15</v>
      </c>
    </row>
    <row r="113" spans="1:8" ht="12.9" thickTop="1" thickBot="1" x14ac:dyDescent="0.25">
      <c r="A113" s="17"/>
      <c r="B113" s="15"/>
      <c r="C113" s="15"/>
      <c r="D113" s="16"/>
      <c r="E113" s="15"/>
    </row>
    <row r="114" spans="1:8" ht="12.25" thickTop="1" x14ac:dyDescent="0.2">
      <c r="A114" s="68" t="s">
        <v>140</v>
      </c>
      <c r="B114" s="62" t="s">
        <v>187</v>
      </c>
      <c r="C114" s="63"/>
      <c r="D114" s="63"/>
      <c r="E114" s="63"/>
      <c r="F114" s="63"/>
      <c r="G114" s="63"/>
      <c r="H114" s="64"/>
    </row>
    <row r="115" spans="1:8" x14ac:dyDescent="0.2">
      <c r="A115" s="69"/>
      <c r="B115" s="65" t="s">
        <v>186</v>
      </c>
      <c r="C115" s="66"/>
      <c r="D115" s="66"/>
      <c r="E115" s="66"/>
      <c r="F115" s="66"/>
      <c r="G115" s="66"/>
      <c r="H115" s="67"/>
    </row>
    <row r="116" spans="1:8" x14ac:dyDescent="0.2">
      <c r="A116" s="5" t="s">
        <v>9</v>
      </c>
      <c r="B116" s="4" t="s">
        <v>8</v>
      </c>
      <c r="C116" s="4" t="s">
        <v>4</v>
      </c>
      <c r="D116" s="4" t="s">
        <v>5</v>
      </c>
      <c r="E116" s="3" t="s">
        <v>10</v>
      </c>
      <c r="F116" s="9" t="s">
        <v>11</v>
      </c>
      <c r="G116" s="9" t="s">
        <v>6</v>
      </c>
      <c r="H116" s="10" t="s">
        <v>7</v>
      </c>
    </row>
    <row r="117" spans="1:8" x14ac:dyDescent="0.2">
      <c r="A117" s="6" t="s">
        <v>1</v>
      </c>
      <c r="B117" s="2">
        <v>5</v>
      </c>
      <c r="C117" s="2">
        <v>1</v>
      </c>
      <c r="D117" s="2">
        <v>5</v>
      </c>
      <c r="E117" s="2" t="s">
        <v>174</v>
      </c>
      <c r="F117" s="11" t="s">
        <v>0</v>
      </c>
      <c r="G117" s="11" t="s">
        <v>2</v>
      </c>
      <c r="H117" s="12" t="s">
        <v>3</v>
      </c>
    </row>
    <row r="118" spans="1:8" x14ac:dyDescent="0.2">
      <c r="A118" s="6" t="s">
        <v>175</v>
      </c>
      <c r="B118" s="2">
        <v>3</v>
      </c>
      <c r="C118" s="2">
        <f t="shared" ref="C118:C123" si="1">+D117+1</f>
        <v>6</v>
      </c>
      <c r="D118" s="2">
        <f t="shared" ref="D118:D123" si="2">+C118+B118-1</f>
        <v>8</v>
      </c>
      <c r="E118" s="31" t="s">
        <v>68</v>
      </c>
      <c r="F118" s="11" t="s">
        <v>0</v>
      </c>
      <c r="G118" s="11" t="s">
        <v>2</v>
      </c>
      <c r="H118" s="12" t="s">
        <v>3</v>
      </c>
    </row>
    <row r="119" spans="1:8" ht="23.1" x14ac:dyDescent="0.2">
      <c r="A119" s="32" t="s">
        <v>176</v>
      </c>
      <c r="B119" s="2">
        <v>50</v>
      </c>
      <c r="C119" s="2">
        <f t="shared" si="1"/>
        <v>9</v>
      </c>
      <c r="D119" s="2">
        <f t="shared" si="2"/>
        <v>58</v>
      </c>
      <c r="E119" s="31" t="s">
        <v>181</v>
      </c>
      <c r="F119" s="11" t="s">
        <v>0</v>
      </c>
      <c r="G119" s="11" t="s">
        <v>2</v>
      </c>
      <c r="H119" s="12" t="s">
        <v>3</v>
      </c>
    </row>
    <row r="120" spans="1:8" ht="23.1" x14ac:dyDescent="0.2">
      <c r="A120" s="32" t="s">
        <v>177</v>
      </c>
      <c r="B120" s="35">
        <v>15</v>
      </c>
      <c r="C120" s="35">
        <f t="shared" si="1"/>
        <v>59</v>
      </c>
      <c r="D120" s="35">
        <f t="shared" si="2"/>
        <v>73</v>
      </c>
      <c r="E120" s="36" t="s">
        <v>182</v>
      </c>
      <c r="F120" s="37" t="s">
        <v>0</v>
      </c>
      <c r="G120" s="37" t="s">
        <v>2</v>
      </c>
      <c r="H120" s="38" t="s">
        <v>15</v>
      </c>
    </row>
    <row r="121" spans="1:8" ht="23.1" x14ac:dyDescent="0.2">
      <c r="A121" s="32" t="s">
        <v>178</v>
      </c>
      <c r="B121" s="35">
        <v>15</v>
      </c>
      <c r="C121" s="35">
        <f t="shared" si="1"/>
        <v>74</v>
      </c>
      <c r="D121" s="35">
        <f t="shared" si="2"/>
        <v>88</v>
      </c>
      <c r="E121" s="36" t="s">
        <v>183</v>
      </c>
      <c r="F121" s="37" t="s">
        <v>0</v>
      </c>
      <c r="G121" s="37" t="s">
        <v>2</v>
      </c>
      <c r="H121" s="38" t="s">
        <v>15</v>
      </c>
    </row>
    <row r="122" spans="1:8" ht="23.1" x14ac:dyDescent="0.2">
      <c r="A122" s="34" t="s">
        <v>180</v>
      </c>
      <c r="B122" s="35">
        <v>10</v>
      </c>
      <c r="C122" s="35">
        <f t="shared" si="1"/>
        <v>89</v>
      </c>
      <c r="D122" s="35">
        <f t="shared" si="2"/>
        <v>98</v>
      </c>
      <c r="E122" s="36" t="s">
        <v>184</v>
      </c>
      <c r="F122" s="37" t="s">
        <v>0</v>
      </c>
      <c r="G122" s="37" t="s">
        <v>2</v>
      </c>
      <c r="H122" s="38" t="s">
        <v>3</v>
      </c>
    </row>
    <row r="123" spans="1:8" ht="23.8" thickBot="1" x14ac:dyDescent="0.25">
      <c r="A123" s="7" t="s">
        <v>179</v>
      </c>
      <c r="B123" s="8">
        <v>50</v>
      </c>
      <c r="C123" s="8">
        <f t="shared" si="1"/>
        <v>99</v>
      </c>
      <c r="D123" s="8">
        <f t="shared" si="2"/>
        <v>148</v>
      </c>
      <c r="E123" s="33" t="s">
        <v>185</v>
      </c>
      <c r="F123" s="13" t="s">
        <v>0</v>
      </c>
      <c r="G123" s="13" t="s">
        <v>2</v>
      </c>
      <c r="H123" s="14" t="s">
        <v>3</v>
      </c>
    </row>
    <row r="124" spans="1:8" ht="12.9" thickTop="1" thickBot="1" x14ac:dyDescent="0.25">
      <c r="A124" s="15"/>
      <c r="B124" s="15"/>
      <c r="C124" s="15"/>
      <c r="D124" s="15"/>
      <c r="E124" s="15"/>
      <c r="F124" s="16"/>
      <c r="G124" s="16"/>
      <c r="H124" s="16"/>
    </row>
    <row r="125" spans="1:8" ht="12.25" thickTop="1" x14ac:dyDescent="0.2">
      <c r="A125" s="68" t="s">
        <v>343</v>
      </c>
      <c r="B125" s="62" t="s">
        <v>346</v>
      </c>
      <c r="C125" s="63"/>
      <c r="D125" s="63"/>
      <c r="E125" s="63"/>
      <c r="F125" s="63"/>
      <c r="G125" s="63"/>
      <c r="H125" s="64"/>
    </row>
    <row r="126" spans="1:8" x14ac:dyDescent="0.2">
      <c r="A126" s="69"/>
      <c r="B126" s="65" t="s">
        <v>347</v>
      </c>
      <c r="C126" s="66"/>
      <c r="D126" s="66"/>
      <c r="E126" s="66"/>
      <c r="F126" s="66"/>
      <c r="G126" s="66"/>
      <c r="H126" s="67"/>
    </row>
    <row r="127" spans="1:8" x14ac:dyDescent="0.2">
      <c r="A127" s="5" t="s">
        <v>9</v>
      </c>
      <c r="B127" s="4" t="s">
        <v>8</v>
      </c>
      <c r="C127" s="4" t="s">
        <v>4</v>
      </c>
      <c r="D127" s="4" t="s">
        <v>5</v>
      </c>
      <c r="E127" s="3" t="s">
        <v>10</v>
      </c>
      <c r="F127" s="9" t="s">
        <v>11</v>
      </c>
      <c r="G127" s="9" t="s">
        <v>6</v>
      </c>
      <c r="H127" s="10" t="s">
        <v>7</v>
      </c>
    </row>
    <row r="128" spans="1:8" x14ac:dyDescent="0.2">
      <c r="A128" s="6" t="s">
        <v>1</v>
      </c>
      <c r="B128" s="2">
        <v>5</v>
      </c>
      <c r="C128" s="2">
        <v>1</v>
      </c>
      <c r="D128" s="2">
        <v>5</v>
      </c>
      <c r="E128" s="2" t="s">
        <v>345</v>
      </c>
      <c r="F128" s="11" t="s">
        <v>0</v>
      </c>
      <c r="G128" s="11" t="s">
        <v>2</v>
      </c>
      <c r="H128" s="12" t="s">
        <v>3</v>
      </c>
    </row>
    <row r="129" spans="1:8" x14ac:dyDescent="0.2">
      <c r="A129" s="6" t="s">
        <v>350</v>
      </c>
      <c r="B129" s="2">
        <v>3</v>
      </c>
      <c r="C129" s="2">
        <f>+D128+1</f>
        <v>6</v>
      </c>
      <c r="D129" s="2">
        <f>+C129+B129-1</f>
        <v>8</v>
      </c>
      <c r="E129" s="2" t="s">
        <v>348</v>
      </c>
      <c r="F129" s="11" t="s">
        <v>0</v>
      </c>
      <c r="G129" s="11" t="s">
        <v>2</v>
      </c>
      <c r="H129" s="12" t="s">
        <v>3</v>
      </c>
    </row>
    <row r="130" spans="1:8" ht="23.8" thickBot="1" x14ac:dyDescent="0.25">
      <c r="A130" s="7" t="s">
        <v>351</v>
      </c>
      <c r="B130" s="8">
        <v>1</v>
      </c>
      <c r="C130" s="8">
        <f>+D129+1</f>
        <v>9</v>
      </c>
      <c r="D130" s="8">
        <f>+C130+B130-1</f>
        <v>9</v>
      </c>
      <c r="E130" s="33" t="s">
        <v>349</v>
      </c>
      <c r="F130" s="13" t="s">
        <v>12</v>
      </c>
      <c r="G130" s="13" t="s">
        <v>14</v>
      </c>
      <c r="H130" s="14" t="s">
        <v>3</v>
      </c>
    </row>
    <row r="131" spans="1:8" ht="12.9" thickTop="1" thickBot="1" x14ac:dyDescent="0.25">
      <c r="A131" s="15"/>
      <c r="B131" s="15"/>
      <c r="C131" s="15"/>
      <c r="D131" s="15"/>
      <c r="E131" s="15"/>
      <c r="F131" s="16"/>
      <c r="G131" s="16"/>
      <c r="H131" s="16"/>
    </row>
    <row r="132" spans="1:8" ht="12.25" thickTop="1" x14ac:dyDescent="0.2">
      <c r="A132" s="68" t="s">
        <v>352</v>
      </c>
      <c r="B132" s="62" t="s">
        <v>356</v>
      </c>
      <c r="C132" s="63"/>
      <c r="D132" s="63"/>
      <c r="E132" s="63"/>
      <c r="F132" s="63"/>
      <c r="G132" s="63"/>
      <c r="H132" s="64"/>
    </row>
    <row r="133" spans="1:8" x14ac:dyDescent="0.2">
      <c r="A133" s="69"/>
      <c r="B133" s="65" t="s">
        <v>357</v>
      </c>
      <c r="C133" s="66"/>
      <c r="D133" s="66"/>
      <c r="E133" s="66"/>
      <c r="F133" s="66"/>
      <c r="G133" s="66"/>
      <c r="H133" s="67"/>
    </row>
    <row r="134" spans="1:8" x14ac:dyDescent="0.2">
      <c r="A134" s="5" t="s">
        <v>9</v>
      </c>
      <c r="B134" s="4" t="s">
        <v>8</v>
      </c>
      <c r="C134" s="4" t="s">
        <v>4</v>
      </c>
      <c r="D134" s="4" t="s">
        <v>5</v>
      </c>
      <c r="E134" s="3" t="s">
        <v>10</v>
      </c>
      <c r="F134" s="9" t="s">
        <v>11</v>
      </c>
      <c r="G134" s="9" t="s">
        <v>6</v>
      </c>
      <c r="H134" s="10" t="s">
        <v>7</v>
      </c>
    </row>
    <row r="135" spans="1:8" x14ac:dyDescent="0.2">
      <c r="A135" s="6" t="s">
        <v>1</v>
      </c>
      <c r="B135" s="2">
        <v>5</v>
      </c>
      <c r="C135" s="2">
        <v>1</v>
      </c>
      <c r="D135" s="2">
        <v>5</v>
      </c>
      <c r="E135" s="2" t="s">
        <v>354</v>
      </c>
      <c r="F135" s="11" t="s">
        <v>0</v>
      </c>
      <c r="G135" s="11" t="s">
        <v>2</v>
      </c>
      <c r="H135" s="12" t="s">
        <v>3</v>
      </c>
    </row>
    <row r="136" spans="1:8" ht="23.1" x14ac:dyDescent="0.2">
      <c r="A136" s="6" t="s">
        <v>359</v>
      </c>
      <c r="B136" s="2">
        <v>3</v>
      </c>
      <c r="C136" s="2">
        <f>+D135+1</f>
        <v>6</v>
      </c>
      <c r="D136" s="2">
        <f>+C136+B136-1</f>
        <v>8</v>
      </c>
      <c r="E136" s="31" t="s">
        <v>358</v>
      </c>
      <c r="F136" s="11" t="s">
        <v>0</v>
      </c>
      <c r="G136" s="11" t="s">
        <v>2</v>
      </c>
      <c r="H136" s="12" t="s">
        <v>3</v>
      </c>
    </row>
    <row r="137" spans="1:8" ht="46.9" thickBot="1" x14ac:dyDescent="0.25">
      <c r="A137" s="7" t="s">
        <v>360</v>
      </c>
      <c r="B137" s="8">
        <v>17</v>
      </c>
      <c r="C137" s="8">
        <f>+D136+1</f>
        <v>9</v>
      </c>
      <c r="D137" s="8">
        <f>+C137+B137-1</f>
        <v>25</v>
      </c>
      <c r="E137" s="33" t="s">
        <v>361</v>
      </c>
      <c r="F137" s="13" t="s">
        <v>0</v>
      </c>
      <c r="G137" s="13" t="s">
        <v>2</v>
      </c>
      <c r="H137" s="14" t="s">
        <v>3</v>
      </c>
    </row>
    <row r="138" spans="1:8" ht="12.9" thickTop="1" thickBot="1" x14ac:dyDescent="0.25">
      <c r="A138" s="15"/>
      <c r="B138" s="15"/>
      <c r="C138" s="15"/>
      <c r="D138" s="15"/>
      <c r="E138" s="15"/>
      <c r="F138" s="16"/>
      <c r="G138" s="16"/>
      <c r="H138" s="16"/>
    </row>
    <row r="139" spans="1:8" ht="12.25" thickTop="1" x14ac:dyDescent="0.2">
      <c r="A139" s="68" t="s">
        <v>353</v>
      </c>
      <c r="B139" s="62" t="s">
        <v>362</v>
      </c>
      <c r="C139" s="63"/>
      <c r="D139" s="63"/>
      <c r="E139" s="63"/>
      <c r="F139" s="63"/>
      <c r="G139" s="63"/>
      <c r="H139" s="64"/>
    </row>
    <row r="140" spans="1:8" x14ac:dyDescent="0.2">
      <c r="A140" s="69"/>
      <c r="B140" s="65"/>
      <c r="C140" s="66"/>
      <c r="D140" s="66"/>
      <c r="E140" s="66"/>
      <c r="F140" s="66"/>
      <c r="G140" s="66"/>
      <c r="H140" s="67"/>
    </row>
    <row r="141" spans="1:8" x14ac:dyDescent="0.2">
      <c r="A141" s="5" t="s">
        <v>9</v>
      </c>
      <c r="B141" s="4" t="s">
        <v>8</v>
      </c>
      <c r="C141" s="4" t="s">
        <v>4</v>
      </c>
      <c r="D141" s="4" t="s">
        <v>5</v>
      </c>
      <c r="E141" s="3" t="s">
        <v>10</v>
      </c>
      <c r="F141" s="9" t="s">
        <v>11</v>
      </c>
      <c r="G141" s="9" t="s">
        <v>6</v>
      </c>
      <c r="H141" s="10" t="s">
        <v>7</v>
      </c>
    </row>
    <row r="142" spans="1:8" x14ac:dyDescent="0.2">
      <c r="A142" s="6" t="s">
        <v>1</v>
      </c>
      <c r="B142" s="2">
        <v>5</v>
      </c>
      <c r="C142" s="2">
        <v>1</v>
      </c>
      <c r="D142" s="2">
        <v>5</v>
      </c>
      <c r="E142" s="2" t="s">
        <v>355</v>
      </c>
      <c r="F142" s="11" t="s">
        <v>0</v>
      </c>
      <c r="G142" s="11" t="s">
        <v>2</v>
      </c>
      <c r="H142" s="12" t="s">
        <v>3</v>
      </c>
    </row>
    <row r="143" spans="1:8" x14ac:dyDescent="0.2">
      <c r="A143" s="6" t="s">
        <v>364</v>
      </c>
      <c r="B143" s="2">
        <v>3</v>
      </c>
      <c r="C143" s="2">
        <f>+D142+1</f>
        <v>6</v>
      </c>
      <c r="D143" s="2">
        <f>+C143+B143-1</f>
        <v>8</v>
      </c>
      <c r="E143" s="2" t="s">
        <v>348</v>
      </c>
      <c r="F143" s="11" t="s">
        <v>0</v>
      </c>
      <c r="G143" s="11" t="s">
        <v>2</v>
      </c>
      <c r="H143" s="12" t="s">
        <v>3</v>
      </c>
    </row>
    <row r="144" spans="1:8" ht="12.25" thickBot="1" x14ac:dyDescent="0.25">
      <c r="A144" s="7" t="s">
        <v>363</v>
      </c>
      <c r="B144" s="8">
        <v>50</v>
      </c>
      <c r="C144" s="8">
        <f>+D143+1</f>
        <v>9</v>
      </c>
      <c r="D144" s="8">
        <f>+C144+B144-1</f>
        <v>58</v>
      </c>
      <c r="E144" s="33" t="s">
        <v>362</v>
      </c>
      <c r="F144" s="13" t="s">
        <v>0</v>
      </c>
      <c r="G144" s="13" t="s">
        <v>2</v>
      </c>
      <c r="H144" s="14" t="s">
        <v>3</v>
      </c>
    </row>
    <row r="145" spans="1:8" ht="12.9" thickTop="1" thickBot="1" x14ac:dyDescent="0.25"/>
    <row r="146" spans="1:8" ht="12.25" thickTop="1" x14ac:dyDescent="0.2">
      <c r="A146" s="68" t="s">
        <v>394</v>
      </c>
      <c r="B146" s="62" t="s">
        <v>398</v>
      </c>
      <c r="C146" s="63"/>
      <c r="D146" s="63"/>
      <c r="E146" s="63"/>
      <c r="F146" s="63"/>
      <c r="G146" s="63"/>
      <c r="H146" s="64"/>
    </row>
    <row r="147" spans="1:8" x14ac:dyDescent="0.2">
      <c r="A147" s="69"/>
      <c r="B147" s="65" t="s">
        <v>399</v>
      </c>
      <c r="C147" s="66"/>
      <c r="D147" s="66"/>
      <c r="E147" s="66"/>
      <c r="F147" s="66"/>
      <c r="G147" s="66"/>
      <c r="H147" s="67"/>
    </row>
    <row r="148" spans="1:8" x14ac:dyDescent="0.2">
      <c r="A148" s="5" t="s">
        <v>9</v>
      </c>
      <c r="B148" s="4" t="s">
        <v>8</v>
      </c>
      <c r="C148" s="4" t="s">
        <v>4</v>
      </c>
      <c r="D148" s="4" t="s">
        <v>5</v>
      </c>
      <c r="E148" s="3" t="s">
        <v>10</v>
      </c>
      <c r="F148" s="9" t="s">
        <v>11</v>
      </c>
      <c r="G148" s="9" t="s">
        <v>6</v>
      </c>
      <c r="H148" s="10" t="s">
        <v>7</v>
      </c>
    </row>
    <row r="149" spans="1:8" x14ac:dyDescent="0.2">
      <c r="A149" s="6" t="s">
        <v>1</v>
      </c>
      <c r="B149" s="2">
        <v>5</v>
      </c>
      <c r="C149" s="2">
        <v>1</v>
      </c>
      <c r="D149" s="2">
        <v>5</v>
      </c>
      <c r="E149" s="2" t="s">
        <v>395</v>
      </c>
      <c r="F149" s="11" t="s">
        <v>0</v>
      </c>
      <c r="G149" s="11" t="s">
        <v>2</v>
      </c>
      <c r="H149" s="12" t="s">
        <v>3</v>
      </c>
    </row>
    <row r="150" spans="1:8" ht="23.1" x14ac:dyDescent="0.2">
      <c r="A150" s="6" t="s">
        <v>396</v>
      </c>
      <c r="B150" s="2">
        <v>3</v>
      </c>
      <c r="C150" s="2">
        <f>+D149+1</f>
        <v>6</v>
      </c>
      <c r="D150" s="2">
        <f>+C150+B150-1</f>
        <v>8</v>
      </c>
      <c r="E150" s="31" t="s">
        <v>400</v>
      </c>
      <c r="F150" s="11" t="s">
        <v>0</v>
      </c>
      <c r="G150" s="11" t="s">
        <v>2</v>
      </c>
      <c r="H150" s="12" t="s">
        <v>3</v>
      </c>
    </row>
    <row r="151" spans="1:8" ht="46.9" thickBot="1" x14ac:dyDescent="0.25">
      <c r="A151" s="7" t="s">
        <v>397</v>
      </c>
      <c r="B151" s="8">
        <v>2</v>
      </c>
      <c r="C151" s="8">
        <f>+D150+1</f>
        <v>9</v>
      </c>
      <c r="D151" s="8">
        <f>+C151+B151-1</f>
        <v>10</v>
      </c>
      <c r="E151" s="33" t="s">
        <v>401</v>
      </c>
      <c r="F151" s="13" t="s">
        <v>0</v>
      </c>
      <c r="G151" s="13" t="s">
        <v>2</v>
      </c>
      <c r="H151" s="14" t="s">
        <v>3</v>
      </c>
    </row>
    <row r="152" spans="1:8" ht="12.9" thickTop="1" thickBot="1" x14ac:dyDescent="0.25"/>
    <row r="153" spans="1:8" ht="12.25" thickTop="1" x14ac:dyDescent="0.2">
      <c r="A153" s="68" t="s">
        <v>70</v>
      </c>
      <c r="B153" s="62" t="s">
        <v>59</v>
      </c>
      <c r="C153" s="63"/>
      <c r="D153" s="63"/>
      <c r="E153" s="63"/>
      <c r="F153" s="63"/>
      <c r="G153" s="63"/>
      <c r="H153" s="64"/>
    </row>
    <row r="154" spans="1:8" x14ac:dyDescent="0.2">
      <c r="A154" s="69"/>
      <c r="B154" s="65" t="s">
        <v>60</v>
      </c>
      <c r="C154" s="66"/>
      <c r="D154" s="66"/>
      <c r="E154" s="66"/>
      <c r="F154" s="66"/>
      <c r="G154" s="66"/>
      <c r="H154" s="67"/>
    </row>
    <row r="155" spans="1:8" x14ac:dyDescent="0.2">
      <c r="A155" s="5" t="s">
        <v>9</v>
      </c>
      <c r="B155" s="4" t="s">
        <v>8</v>
      </c>
      <c r="C155" s="4" t="s">
        <v>4</v>
      </c>
      <c r="D155" s="4" t="s">
        <v>5</v>
      </c>
      <c r="E155" s="3" t="s">
        <v>10</v>
      </c>
      <c r="F155" s="9" t="s">
        <v>11</v>
      </c>
      <c r="G155" s="9" t="s">
        <v>6</v>
      </c>
      <c r="H155" s="10" t="s">
        <v>7</v>
      </c>
    </row>
    <row r="156" spans="1:8" x14ac:dyDescent="0.2">
      <c r="A156" s="6" t="s">
        <v>1</v>
      </c>
      <c r="B156" s="2">
        <v>5</v>
      </c>
      <c r="C156" s="2">
        <v>1</v>
      </c>
      <c r="D156" s="2">
        <v>5</v>
      </c>
      <c r="E156" s="2" t="s">
        <v>87</v>
      </c>
      <c r="F156" s="11" t="s">
        <v>0</v>
      </c>
      <c r="G156" s="11" t="s">
        <v>2</v>
      </c>
      <c r="H156" s="12" t="s">
        <v>3</v>
      </c>
    </row>
    <row r="157" spans="1:8" ht="12.25" thickBot="1" x14ac:dyDescent="0.25">
      <c r="A157" s="7" t="s">
        <v>85</v>
      </c>
      <c r="B157" s="8">
        <v>1</v>
      </c>
      <c r="C157" s="8">
        <f>+D156+1</f>
        <v>6</v>
      </c>
      <c r="D157" s="8">
        <f>+C157+B157-1</f>
        <v>6</v>
      </c>
      <c r="E157" s="8" t="s">
        <v>86</v>
      </c>
      <c r="F157" s="13" t="s">
        <v>0</v>
      </c>
      <c r="G157" s="13" t="s">
        <v>2</v>
      </c>
      <c r="H157" s="14" t="s">
        <v>3</v>
      </c>
    </row>
    <row r="158" spans="1:8" ht="12.9" thickTop="1" thickBot="1" x14ac:dyDescent="0.25">
      <c r="A158" s="15"/>
      <c r="B158" s="15"/>
      <c r="C158" s="15"/>
      <c r="D158" s="15"/>
      <c r="E158" s="15"/>
      <c r="F158" s="16"/>
      <c r="G158" s="16"/>
      <c r="H158" s="16"/>
    </row>
    <row r="159" spans="1:8" ht="12.25" thickTop="1" x14ac:dyDescent="0.2">
      <c r="A159" s="68" t="s">
        <v>141</v>
      </c>
      <c r="B159" s="62" t="s">
        <v>193</v>
      </c>
      <c r="C159" s="63"/>
      <c r="D159" s="63"/>
      <c r="E159" s="63"/>
      <c r="F159" s="63"/>
      <c r="G159" s="63"/>
      <c r="H159" s="64"/>
    </row>
    <row r="160" spans="1:8" x14ac:dyDescent="0.2">
      <c r="A160" s="69"/>
      <c r="B160" s="65" t="s">
        <v>194</v>
      </c>
      <c r="C160" s="66"/>
      <c r="D160" s="66"/>
      <c r="E160" s="66"/>
      <c r="F160" s="66"/>
      <c r="G160" s="66"/>
      <c r="H160" s="67"/>
    </row>
    <row r="161" spans="1:8" x14ac:dyDescent="0.2">
      <c r="A161" s="5" t="s">
        <v>9</v>
      </c>
      <c r="B161" s="4" t="s">
        <v>8</v>
      </c>
      <c r="C161" s="4" t="s">
        <v>4</v>
      </c>
      <c r="D161" s="4" t="s">
        <v>5</v>
      </c>
      <c r="E161" s="3" t="s">
        <v>10</v>
      </c>
      <c r="F161" s="9" t="s">
        <v>11</v>
      </c>
      <c r="G161" s="9" t="s">
        <v>6</v>
      </c>
      <c r="H161" s="10" t="s">
        <v>7</v>
      </c>
    </row>
    <row r="162" spans="1:8" x14ac:dyDescent="0.2">
      <c r="A162" s="6" t="s">
        <v>1</v>
      </c>
      <c r="B162" s="2">
        <v>5</v>
      </c>
      <c r="C162" s="2">
        <v>1</v>
      </c>
      <c r="D162" s="2">
        <v>5</v>
      </c>
      <c r="E162" s="2" t="s">
        <v>188</v>
      </c>
      <c r="F162" s="11" t="s">
        <v>0</v>
      </c>
      <c r="G162" s="11" t="s">
        <v>2</v>
      </c>
      <c r="H162" s="12" t="s">
        <v>3</v>
      </c>
    </row>
    <row r="163" spans="1:8" x14ac:dyDescent="0.2">
      <c r="A163" s="6" t="s">
        <v>189</v>
      </c>
      <c r="B163" s="2">
        <v>3</v>
      </c>
      <c r="C163" s="2">
        <f>+D162+1</f>
        <v>6</v>
      </c>
      <c r="D163" s="2">
        <f>+C163+B163-1</f>
        <v>8</v>
      </c>
      <c r="E163" s="2" t="s">
        <v>191</v>
      </c>
      <c r="F163" s="11" t="s">
        <v>0</v>
      </c>
      <c r="G163" s="11" t="s">
        <v>2</v>
      </c>
      <c r="H163" s="12" t="s">
        <v>3</v>
      </c>
    </row>
    <row r="164" spans="1:8" ht="23.8" thickBot="1" x14ac:dyDescent="0.25">
      <c r="A164" s="7" t="s">
        <v>190</v>
      </c>
      <c r="B164" s="8">
        <v>2</v>
      </c>
      <c r="C164" s="8">
        <f>+D163+1</f>
        <v>9</v>
      </c>
      <c r="D164" s="8">
        <f>+C164+B164-1</f>
        <v>10</v>
      </c>
      <c r="E164" s="33" t="s">
        <v>192</v>
      </c>
      <c r="F164" s="13" t="s">
        <v>12</v>
      </c>
      <c r="G164" s="13" t="s">
        <v>14</v>
      </c>
      <c r="H164" s="14" t="s">
        <v>3</v>
      </c>
    </row>
    <row r="165" spans="1:8" ht="12.9" thickTop="1" thickBot="1" x14ac:dyDescent="0.25"/>
    <row r="166" spans="1:8" ht="12.25" thickTop="1" x14ac:dyDescent="0.2">
      <c r="A166" s="68" t="s">
        <v>335</v>
      </c>
      <c r="B166" s="62" t="s">
        <v>340</v>
      </c>
      <c r="C166" s="63"/>
      <c r="D166" s="63"/>
      <c r="E166" s="63"/>
      <c r="F166" s="63"/>
      <c r="G166" s="63"/>
      <c r="H166" s="64"/>
    </row>
    <row r="167" spans="1:8" x14ac:dyDescent="0.2">
      <c r="A167" s="69"/>
      <c r="B167" s="65" t="s">
        <v>341</v>
      </c>
      <c r="C167" s="66"/>
      <c r="D167" s="66"/>
      <c r="E167" s="66"/>
      <c r="F167" s="66"/>
      <c r="G167" s="66"/>
      <c r="H167" s="67"/>
    </row>
    <row r="168" spans="1:8" x14ac:dyDescent="0.2">
      <c r="A168" s="5" t="s">
        <v>9</v>
      </c>
      <c r="B168" s="4" t="s">
        <v>8</v>
      </c>
      <c r="C168" s="4" t="s">
        <v>4</v>
      </c>
      <c r="D168" s="4" t="s">
        <v>5</v>
      </c>
      <c r="E168" s="3" t="s">
        <v>10</v>
      </c>
      <c r="F168" s="9" t="s">
        <v>11</v>
      </c>
      <c r="G168" s="9" t="s">
        <v>6</v>
      </c>
      <c r="H168" s="10" t="s">
        <v>7</v>
      </c>
    </row>
    <row r="169" spans="1:8" x14ac:dyDescent="0.2">
      <c r="A169" s="6" t="s">
        <v>1</v>
      </c>
      <c r="B169" s="2">
        <v>5</v>
      </c>
      <c r="C169" s="2">
        <v>1</v>
      </c>
      <c r="D169" s="2">
        <v>5</v>
      </c>
      <c r="E169" s="2" t="s">
        <v>336</v>
      </c>
      <c r="F169" s="11" t="s">
        <v>0</v>
      </c>
      <c r="G169" s="11" t="s">
        <v>2</v>
      </c>
      <c r="H169" s="12" t="s">
        <v>3</v>
      </c>
    </row>
    <row r="170" spans="1:8" x14ac:dyDescent="0.2">
      <c r="A170" s="6" t="s">
        <v>337</v>
      </c>
      <c r="B170" s="2">
        <v>3</v>
      </c>
      <c r="C170" s="2">
        <f>+D169+1</f>
        <v>6</v>
      </c>
      <c r="D170" s="2">
        <f>+C170+B170-1</f>
        <v>8</v>
      </c>
      <c r="E170" s="2" t="s">
        <v>339</v>
      </c>
      <c r="F170" s="11" t="s">
        <v>0</v>
      </c>
      <c r="G170" s="11" t="s">
        <v>2</v>
      </c>
      <c r="H170" s="12" t="s">
        <v>3</v>
      </c>
    </row>
    <row r="171" spans="1:8" ht="23.8" thickBot="1" x14ac:dyDescent="0.25">
      <c r="A171" s="7" t="s">
        <v>338</v>
      </c>
      <c r="B171" s="8">
        <v>16</v>
      </c>
      <c r="C171" s="8">
        <f>+D170+1</f>
        <v>9</v>
      </c>
      <c r="D171" s="8">
        <f>+C171+B171-1</f>
        <v>24</v>
      </c>
      <c r="E171" s="33" t="s">
        <v>342</v>
      </c>
      <c r="F171" s="13" t="s">
        <v>0</v>
      </c>
      <c r="G171" s="13" t="s">
        <v>2</v>
      </c>
      <c r="H171" s="14" t="s">
        <v>3</v>
      </c>
    </row>
    <row r="172" spans="1:8" ht="12.9" thickTop="1" thickBot="1" x14ac:dyDescent="0.25"/>
    <row r="173" spans="1:8" ht="12.25" thickTop="1" x14ac:dyDescent="0.2">
      <c r="A173" s="68" t="s">
        <v>71</v>
      </c>
      <c r="B173" s="62" t="s">
        <v>59</v>
      </c>
      <c r="C173" s="63"/>
      <c r="D173" s="63"/>
      <c r="E173" s="63"/>
      <c r="F173" s="63"/>
      <c r="G173" s="63"/>
      <c r="H173" s="64"/>
    </row>
    <row r="174" spans="1:8" x14ac:dyDescent="0.2">
      <c r="A174" s="69"/>
      <c r="B174" s="65" t="s">
        <v>60</v>
      </c>
      <c r="C174" s="66"/>
      <c r="D174" s="66"/>
      <c r="E174" s="66"/>
      <c r="F174" s="66"/>
      <c r="G174" s="66"/>
      <c r="H174" s="67"/>
    </row>
    <row r="175" spans="1:8" x14ac:dyDescent="0.2">
      <c r="A175" s="5" t="s">
        <v>9</v>
      </c>
      <c r="B175" s="4" t="s">
        <v>8</v>
      </c>
      <c r="C175" s="4" t="s">
        <v>4</v>
      </c>
      <c r="D175" s="4" t="s">
        <v>5</v>
      </c>
      <c r="E175" s="3" t="s">
        <v>10</v>
      </c>
      <c r="F175" s="9" t="s">
        <v>11</v>
      </c>
      <c r="G175" s="9" t="s">
        <v>6</v>
      </c>
      <c r="H175" s="10" t="s">
        <v>7</v>
      </c>
    </row>
    <row r="176" spans="1:8" x14ac:dyDescent="0.2">
      <c r="A176" s="6" t="s">
        <v>1</v>
      </c>
      <c r="B176" s="2">
        <v>5</v>
      </c>
      <c r="C176" s="2">
        <v>1</v>
      </c>
      <c r="D176" s="2">
        <v>5</v>
      </c>
      <c r="E176" s="2" t="s">
        <v>88</v>
      </c>
      <c r="F176" s="11" t="s">
        <v>0</v>
      </c>
      <c r="G176" s="11" t="s">
        <v>2</v>
      </c>
      <c r="H176" s="12" t="s">
        <v>3</v>
      </c>
    </row>
    <row r="177" spans="1:8" ht="12.25" thickBot="1" x14ac:dyDescent="0.25">
      <c r="A177" s="7" t="s">
        <v>89</v>
      </c>
      <c r="B177" s="8">
        <v>1</v>
      </c>
      <c r="C177" s="8">
        <f>+D176+1</f>
        <v>6</v>
      </c>
      <c r="D177" s="8">
        <f>+C177+B177-1</f>
        <v>6</v>
      </c>
      <c r="E177" s="8" t="s">
        <v>90</v>
      </c>
      <c r="F177" s="13" t="s">
        <v>0</v>
      </c>
      <c r="G177" s="13" t="s">
        <v>2</v>
      </c>
      <c r="H177" s="14" t="s">
        <v>3</v>
      </c>
    </row>
    <row r="178" spans="1:8" ht="12.9" thickTop="1" thickBot="1" x14ac:dyDescent="0.25"/>
    <row r="179" spans="1:8" ht="12.25" thickTop="1" x14ac:dyDescent="0.2">
      <c r="A179" s="68" t="s">
        <v>32</v>
      </c>
      <c r="B179" s="62" t="s">
        <v>428</v>
      </c>
      <c r="C179" s="63"/>
      <c r="D179" s="63"/>
      <c r="E179" s="63"/>
      <c r="F179" s="63"/>
      <c r="G179" s="63"/>
      <c r="H179" s="64"/>
    </row>
    <row r="180" spans="1:8" x14ac:dyDescent="0.2">
      <c r="A180" s="69"/>
      <c r="B180" s="65" t="s">
        <v>429</v>
      </c>
      <c r="C180" s="66"/>
      <c r="D180" s="66"/>
      <c r="E180" s="66"/>
      <c r="F180" s="66"/>
      <c r="G180" s="66"/>
      <c r="H180" s="67"/>
    </row>
    <row r="181" spans="1:8" x14ac:dyDescent="0.2">
      <c r="A181" s="5" t="s">
        <v>9</v>
      </c>
      <c r="B181" s="4" t="s">
        <v>8</v>
      </c>
      <c r="C181" s="4" t="s">
        <v>4</v>
      </c>
      <c r="D181" s="4" t="s">
        <v>5</v>
      </c>
      <c r="E181" s="3" t="s">
        <v>10</v>
      </c>
      <c r="F181" s="9" t="s">
        <v>11</v>
      </c>
      <c r="G181" s="9" t="s">
        <v>6</v>
      </c>
      <c r="H181" s="10" t="s">
        <v>7</v>
      </c>
    </row>
    <row r="182" spans="1:8" x14ac:dyDescent="0.2">
      <c r="A182" s="6" t="s">
        <v>1</v>
      </c>
      <c r="B182" s="2">
        <v>5</v>
      </c>
      <c r="C182" s="2">
        <v>1</v>
      </c>
      <c r="D182" s="2">
        <v>5</v>
      </c>
      <c r="E182" s="2" t="s">
        <v>64</v>
      </c>
      <c r="F182" s="11" t="s">
        <v>0</v>
      </c>
      <c r="G182" s="11" t="s">
        <v>2</v>
      </c>
      <c r="H182" s="12" t="s">
        <v>3</v>
      </c>
    </row>
    <row r="183" spans="1:8" ht="23.1" x14ac:dyDescent="0.2">
      <c r="A183" s="6" t="s">
        <v>65</v>
      </c>
      <c r="B183" s="2">
        <v>3</v>
      </c>
      <c r="C183" s="2">
        <f>+D182+1</f>
        <v>6</v>
      </c>
      <c r="D183" s="2">
        <f>+C183+B183-1</f>
        <v>8</v>
      </c>
      <c r="E183" s="31" t="s">
        <v>431</v>
      </c>
      <c r="F183" s="11" t="s">
        <v>0</v>
      </c>
      <c r="G183" s="11" t="s">
        <v>2</v>
      </c>
      <c r="H183" s="12" t="s">
        <v>3</v>
      </c>
    </row>
    <row r="184" spans="1:8" ht="46.2" x14ac:dyDescent="0.2">
      <c r="A184" s="6" t="s">
        <v>66</v>
      </c>
      <c r="B184" s="2">
        <v>8</v>
      </c>
      <c r="C184" s="2">
        <f>+D183+1</f>
        <v>9</v>
      </c>
      <c r="D184" s="2">
        <f>+C184+B184-1</f>
        <v>16</v>
      </c>
      <c r="E184" s="31" t="s">
        <v>430</v>
      </c>
      <c r="F184" s="11" t="s">
        <v>12</v>
      </c>
      <c r="G184" s="11" t="s">
        <v>14</v>
      </c>
      <c r="H184" s="12" t="s">
        <v>3</v>
      </c>
    </row>
    <row r="185" spans="1:8" ht="12.25" thickBot="1" x14ac:dyDescent="0.25">
      <c r="A185" s="7" t="s">
        <v>67</v>
      </c>
      <c r="B185" s="8">
        <v>3</v>
      </c>
      <c r="C185" s="8">
        <f>+D184+1</f>
        <v>17</v>
      </c>
      <c r="D185" s="8">
        <f>+C185+B185-1</f>
        <v>19</v>
      </c>
      <c r="E185" s="33" t="s">
        <v>48</v>
      </c>
      <c r="F185" s="13" t="s">
        <v>0</v>
      </c>
      <c r="G185" s="13" t="s">
        <v>2</v>
      </c>
      <c r="H185" s="14" t="s">
        <v>3</v>
      </c>
    </row>
    <row r="186" spans="1:8" ht="12.9" thickTop="1" thickBot="1" x14ac:dyDescent="0.25"/>
    <row r="187" spans="1:8" ht="12.25" thickTop="1" x14ac:dyDescent="0.2">
      <c r="A187" s="68" t="s">
        <v>74</v>
      </c>
      <c r="B187" s="62" t="s">
        <v>59</v>
      </c>
      <c r="C187" s="63"/>
      <c r="D187" s="63"/>
      <c r="E187" s="63"/>
      <c r="F187" s="63"/>
      <c r="G187" s="63"/>
      <c r="H187" s="64"/>
    </row>
    <row r="188" spans="1:8" x14ac:dyDescent="0.2">
      <c r="A188" s="69"/>
      <c r="B188" s="65" t="s">
        <v>60</v>
      </c>
      <c r="C188" s="66"/>
      <c r="D188" s="66"/>
      <c r="E188" s="66"/>
      <c r="F188" s="66"/>
      <c r="G188" s="66"/>
      <c r="H188" s="67"/>
    </row>
    <row r="189" spans="1:8" x14ac:dyDescent="0.2">
      <c r="A189" s="5" t="s">
        <v>9</v>
      </c>
      <c r="B189" s="4" t="s">
        <v>8</v>
      </c>
      <c r="C189" s="4" t="s">
        <v>4</v>
      </c>
      <c r="D189" s="4" t="s">
        <v>5</v>
      </c>
      <c r="E189" s="3" t="s">
        <v>10</v>
      </c>
      <c r="F189" s="9" t="s">
        <v>11</v>
      </c>
      <c r="G189" s="9" t="s">
        <v>6</v>
      </c>
      <c r="H189" s="10" t="s">
        <v>7</v>
      </c>
    </row>
    <row r="190" spans="1:8" x14ac:dyDescent="0.2">
      <c r="A190" s="6" t="s">
        <v>1</v>
      </c>
      <c r="B190" s="2">
        <v>5</v>
      </c>
      <c r="C190" s="2">
        <v>1</v>
      </c>
      <c r="D190" s="2">
        <v>5</v>
      </c>
      <c r="E190" s="2" t="s">
        <v>91</v>
      </c>
      <c r="F190" s="11" t="s">
        <v>0</v>
      </c>
      <c r="G190" s="11" t="s">
        <v>2</v>
      </c>
      <c r="H190" s="12" t="s">
        <v>3</v>
      </c>
    </row>
    <row r="191" spans="1:8" ht="12.25" thickBot="1" x14ac:dyDescent="0.25">
      <c r="A191" s="7" t="s">
        <v>92</v>
      </c>
      <c r="B191" s="8">
        <v>1</v>
      </c>
      <c r="C191" s="8">
        <f>+D190+1</f>
        <v>6</v>
      </c>
      <c r="D191" s="8">
        <f>+C191+B191-1</f>
        <v>6</v>
      </c>
      <c r="E191" s="8" t="s">
        <v>95</v>
      </c>
      <c r="F191" s="13" t="s">
        <v>0</v>
      </c>
      <c r="G191" s="13" t="s">
        <v>2</v>
      </c>
      <c r="H191" s="14" t="s">
        <v>3</v>
      </c>
    </row>
    <row r="192" spans="1:8" ht="12.9" thickTop="1" thickBot="1" x14ac:dyDescent="0.25">
      <c r="A192" s="15"/>
      <c r="B192" s="15"/>
      <c r="C192" s="15"/>
      <c r="D192" s="15"/>
      <c r="E192" s="15"/>
      <c r="F192" s="16"/>
      <c r="G192" s="16"/>
      <c r="H192" s="16"/>
    </row>
    <row r="193" spans="1:8" ht="12.25" thickTop="1" x14ac:dyDescent="0.2">
      <c r="A193" s="68" t="s">
        <v>73</v>
      </c>
      <c r="B193" s="62" t="s">
        <v>200</v>
      </c>
      <c r="C193" s="63"/>
      <c r="D193" s="63"/>
      <c r="E193" s="63"/>
      <c r="F193" s="63"/>
      <c r="G193" s="63"/>
      <c r="H193" s="64"/>
    </row>
    <row r="194" spans="1:8" x14ac:dyDescent="0.2">
      <c r="A194" s="69"/>
      <c r="B194" s="65" t="s">
        <v>126</v>
      </c>
      <c r="C194" s="66"/>
      <c r="D194" s="66"/>
      <c r="E194" s="66"/>
      <c r="F194" s="66"/>
      <c r="G194" s="66"/>
      <c r="H194" s="67"/>
    </row>
    <row r="195" spans="1:8" x14ac:dyDescent="0.2">
      <c r="A195" s="5" t="s">
        <v>9</v>
      </c>
      <c r="B195" s="4" t="s">
        <v>8</v>
      </c>
      <c r="C195" s="4" t="s">
        <v>4</v>
      </c>
      <c r="D195" s="4" t="s">
        <v>5</v>
      </c>
      <c r="E195" s="3" t="s">
        <v>10</v>
      </c>
      <c r="F195" s="9" t="s">
        <v>11</v>
      </c>
      <c r="G195" s="9" t="s">
        <v>6</v>
      </c>
      <c r="H195" s="10" t="s">
        <v>7</v>
      </c>
    </row>
    <row r="196" spans="1:8" x14ac:dyDescent="0.2">
      <c r="A196" s="6" t="s">
        <v>1</v>
      </c>
      <c r="B196" s="2">
        <v>5</v>
      </c>
      <c r="C196" s="2">
        <v>1</v>
      </c>
      <c r="D196" s="2">
        <v>5</v>
      </c>
      <c r="E196" s="2" t="s">
        <v>104</v>
      </c>
      <c r="F196" s="11" t="s">
        <v>0</v>
      </c>
      <c r="G196" s="11" t="s">
        <v>2</v>
      </c>
      <c r="H196" s="12" t="s">
        <v>3</v>
      </c>
    </row>
    <row r="197" spans="1:8" x14ac:dyDescent="0.2">
      <c r="A197" s="6" t="s">
        <v>105</v>
      </c>
      <c r="B197" s="2">
        <v>3</v>
      </c>
      <c r="C197" s="2">
        <f>+D196+1</f>
        <v>6</v>
      </c>
      <c r="D197" s="2">
        <f>+C197+B197-1</f>
        <v>8</v>
      </c>
      <c r="E197" s="31" t="s">
        <v>127</v>
      </c>
      <c r="F197" s="11" t="s">
        <v>0</v>
      </c>
      <c r="G197" s="11" t="s">
        <v>2</v>
      </c>
      <c r="H197" s="12" t="s">
        <v>3</v>
      </c>
    </row>
    <row r="198" spans="1:8" ht="23.1" x14ac:dyDescent="0.2">
      <c r="A198" s="6" t="s">
        <v>106</v>
      </c>
      <c r="B198" s="2">
        <v>8</v>
      </c>
      <c r="C198" s="2">
        <f>+D197+1</f>
        <v>9</v>
      </c>
      <c r="D198" s="2">
        <f>+C198+B198-1</f>
        <v>16</v>
      </c>
      <c r="E198" s="31" t="s">
        <v>199</v>
      </c>
      <c r="F198" s="11" t="s">
        <v>12</v>
      </c>
      <c r="G198" s="11" t="s">
        <v>14</v>
      </c>
      <c r="H198" s="12" t="s">
        <v>3</v>
      </c>
    </row>
    <row r="199" spans="1:8" ht="12.25" thickBot="1" x14ac:dyDescent="0.25">
      <c r="A199" s="7" t="s">
        <v>107</v>
      </c>
      <c r="B199" s="8">
        <v>3</v>
      </c>
      <c r="C199" s="8">
        <f>+D198+1</f>
        <v>17</v>
      </c>
      <c r="D199" s="8">
        <f>+C199+B199-1</f>
        <v>19</v>
      </c>
      <c r="E199" s="33" t="s">
        <v>48</v>
      </c>
      <c r="F199" s="13" t="s">
        <v>0</v>
      </c>
      <c r="G199" s="13" t="s">
        <v>2</v>
      </c>
      <c r="H199" s="14" t="s">
        <v>3</v>
      </c>
    </row>
    <row r="200" spans="1:8" ht="12.9" thickTop="1" thickBot="1" x14ac:dyDescent="0.25">
      <c r="A200" s="15"/>
      <c r="B200" s="15"/>
      <c r="C200" s="15"/>
      <c r="D200" s="15"/>
      <c r="E200" s="15"/>
      <c r="F200" s="16"/>
      <c r="G200" s="16"/>
      <c r="H200" s="16"/>
    </row>
    <row r="201" spans="1:8" ht="12.25" thickTop="1" x14ac:dyDescent="0.2">
      <c r="A201" s="68" t="s">
        <v>72</v>
      </c>
      <c r="B201" s="62" t="s">
        <v>197</v>
      </c>
      <c r="C201" s="63"/>
      <c r="D201" s="63"/>
      <c r="E201" s="63"/>
      <c r="F201" s="63"/>
      <c r="G201" s="63"/>
      <c r="H201" s="64"/>
    </row>
    <row r="202" spans="1:8" x14ac:dyDescent="0.2">
      <c r="A202" s="69"/>
      <c r="B202" s="65" t="s">
        <v>198</v>
      </c>
      <c r="C202" s="66"/>
      <c r="D202" s="66"/>
      <c r="E202" s="66"/>
      <c r="F202" s="66"/>
      <c r="G202" s="66"/>
      <c r="H202" s="67"/>
    </row>
    <row r="203" spans="1:8" x14ac:dyDescent="0.2">
      <c r="A203" s="5" t="s">
        <v>9</v>
      </c>
      <c r="B203" s="4" t="s">
        <v>8</v>
      </c>
      <c r="C203" s="4" t="s">
        <v>4</v>
      </c>
      <c r="D203" s="4" t="s">
        <v>5</v>
      </c>
      <c r="E203" s="3" t="s">
        <v>10</v>
      </c>
      <c r="F203" s="9" t="s">
        <v>11</v>
      </c>
      <c r="G203" s="9" t="s">
        <v>6</v>
      </c>
      <c r="H203" s="10" t="s">
        <v>7</v>
      </c>
    </row>
    <row r="204" spans="1:8" x14ac:dyDescent="0.2">
      <c r="A204" s="6" t="s">
        <v>1</v>
      </c>
      <c r="B204" s="2">
        <v>5</v>
      </c>
      <c r="C204" s="2">
        <v>1</v>
      </c>
      <c r="D204" s="2">
        <v>5</v>
      </c>
      <c r="E204" s="2" t="s">
        <v>103</v>
      </c>
      <c r="F204" s="11" t="s">
        <v>0</v>
      </c>
      <c r="G204" s="11" t="s">
        <v>2</v>
      </c>
      <c r="H204" s="12" t="s">
        <v>3</v>
      </c>
    </row>
    <row r="205" spans="1:8" x14ac:dyDescent="0.2">
      <c r="A205" s="6" t="s">
        <v>108</v>
      </c>
      <c r="B205" s="2">
        <v>3</v>
      </c>
      <c r="C205" s="2">
        <f>+D204+1</f>
        <v>6</v>
      </c>
      <c r="D205" s="2">
        <f>+C205+B205-1</f>
        <v>8</v>
      </c>
      <c r="E205" s="2" t="s">
        <v>195</v>
      </c>
      <c r="F205" s="11" t="s">
        <v>0</v>
      </c>
      <c r="G205" s="11" t="s">
        <v>2</v>
      </c>
      <c r="H205" s="12" t="s">
        <v>3</v>
      </c>
    </row>
    <row r="206" spans="1:8" ht="23.8" thickBot="1" x14ac:dyDescent="0.25">
      <c r="A206" s="7" t="s">
        <v>109</v>
      </c>
      <c r="B206" s="8">
        <v>1</v>
      </c>
      <c r="C206" s="8">
        <f>+D205+1</f>
        <v>9</v>
      </c>
      <c r="D206" s="8">
        <f>+C206+B206-1</f>
        <v>9</v>
      </c>
      <c r="E206" s="33" t="s">
        <v>196</v>
      </c>
      <c r="F206" s="13" t="s">
        <v>0</v>
      </c>
      <c r="G206" s="13" t="s">
        <v>2</v>
      </c>
      <c r="H206" s="14" t="s">
        <v>3</v>
      </c>
    </row>
    <row r="207" spans="1:8" ht="12.9" thickTop="1" thickBot="1" x14ac:dyDescent="0.25"/>
    <row r="208" spans="1:8" ht="12.25" thickTop="1" x14ac:dyDescent="0.2">
      <c r="A208" s="68" t="s">
        <v>30</v>
      </c>
      <c r="B208" s="62" t="s">
        <v>203</v>
      </c>
      <c r="C208" s="63"/>
      <c r="D208" s="63"/>
      <c r="E208" s="63"/>
      <c r="F208" s="63"/>
      <c r="G208" s="63"/>
      <c r="H208" s="64"/>
    </row>
    <row r="209" spans="1:8" x14ac:dyDescent="0.2">
      <c r="A209" s="69"/>
      <c r="B209" s="65" t="s">
        <v>204</v>
      </c>
      <c r="C209" s="66"/>
      <c r="D209" s="66"/>
      <c r="E209" s="66"/>
      <c r="F209" s="66"/>
      <c r="G209" s="66"/>
      <c r="H209" s="67"/>
    </row>
    <row r="210" spans="1:8" x14ac:dyDescent="0.2">
      <c r="A210" s="5" t="s">
        <v>9</v>
      </c>
      <c r="B210" s="4" t="s">
        <v>8</v>
      </c>
      <c r="C210" s="4" t="s">
        <v>4</v>
      </c>
      <c r="D210" s="4" t="s">
        <v>5</v>
      </c>
      <c r="E210" s="3" t="s">
        <v>10</v>
      </c>
      <c r="F210" s="9" t="s">
        <v>11</v>
      </c>
      <c r="G210" s="9" t="s">
        <v>6</v>
      </c>
      <c r="H210" s="10" t="s">
        <v>7</v>
      </c>
    </row>
    <row r="211" spans="1:8" x14ac:dyDescent="0.2">
      <c r="A211" s="6" t="s">
        <v>1</v>
      </c>
      <c r="B211" s="2">
        <v>5</v>
      </c>
      <c r="C211" s="2">
        <v>1</v>
      </c>
      <c r="D211" s="2">
        <v>5</v>
      </c>
      <c r="E211" s="2" t="s">
        <v>56</v>
      </c>
      <c r="F211" s="11" t="s">
        <v>0</v>
      </c>
      <c r="G211" s="11" t="s">
        <v>2</v>
      </c>
      <c r="H211" s="12" t="s">
        <v>3</v>
      </c>
    </row>
    <row r="212" spans="1:8" x14ac:dyDescent="0.2">
      <c r="A212" s="6" t="s">
        <v>57</v>
      </c>
      <c r="B212" s="2">
        <v>3</v>
      </c>
      <c r="C212" s="2">
        <f>+D211+1</f>
        <v>6</v>
      </c>
      <c r="D212" s="2">
        <f>+C212+B212-1</f>
        <v>8</v>
      </c>
      <c r="E212" s="2" t="s">
        <v>201</v>
      </c>
      <c r="F212" s="11" t="s">
        <v>0</v>
      </c>
      <c r="G212" s="11" t="s">
        <v>2</v>
      </c>
      <c r="H212" s="12" t="s">
        <v>3</v>
      </c>
    </row>
    <row r="213" spans="1:8" ht="23.8" thickBot="1" x14ac:dyDescent="0.25">
      <c r="A213" s="7" t="s">
        <v>58</v>
      </c>
      <c r="B213" s="8">
        <v>2</v>
      </c>
      <c r="C213" s="8">
        <f>+D212+1</f>
        <v>9</v>
      </c>
      <c r="D213" s="8">
        <f>+C213+B213-1</f>
        <v>10</v>
      </c>
      <c r="E213" s="33" t="s">
        <v>202</v>
      </c>
      <c r="F213" s="13" t="s">
        <v>0</v>
      </c>
      <c r="G213" s="13" t="s">
        <v>2</v>
      </c>
      <c r="H213" s="14" t="s">
        <v>3</v>
      </c>
    </row>
    <row r="214" spans="1:8" ht="12.9" thickTop="1" thickBot="1" x14ac:dyDescent="0.25"/>
    <row r="215" spans="1:8" ht="12.25" thickTop="1" x14ac:dyDescent="0.2">
      <c r="A215" s="68" t="s">
        <v>76</v>
      </c>
      <c r="B215" s="62" t="s">
        <v>59</v>
      </c>
      <c r="C215" s="63"/>
      <c r="D215" s="63"/>
      <c r="E215" s="63"/>
      <c r="F215" s="63"/>
      <c r="G215" s="63"/>
      <c r="H215" s="64"/>
    </row>
    <row r="216" spans="1:8" x14ac:dyDescent="0.2">
      <c r="A216" s="69"/>
      <c r="B216" s="65" t="s">
        <v>60</v>
      </c>
      <c r="C216" s="66"/>
      <c r="D216" s="66"/>
      <c r="E216" s="66"/>
      <c r="F216" s="66"/>
      <c r="G216" s="66"/>
      <c r="H216" s="67"/>
    </row>
    <row r="217" spans="1:8" x14ac:dyDescent="0.2">
      <c r="A217" s="5" t="s">
        <v>9</v>
      </c>
      <c r="B217" s="4" t="s">
        <v>8</v>
      </c>
      <c r="C217" s="4" t="s">
        <v>4</v>
      </c>
      <c r="D217" s="4" t="s">
        <v>5</v>
      </c>
      <c r="E217" s="3" t="s">
        <v>10</v>
      </c>
      <c r="F217" s="9" t="s">
        <v>11</v>
      </c>
      <c r="G217" s="9" t="s">
        <v>6</v>
      </c>
      <c r="H217" s="10" t="s">
        <v>7</v>
      </c>
    </row>
    <row r="218" spans="1:8" x14ac:dyDescent="0.2">
      <c r="A218" s="6" t="s">
        <v>1</v>
      </c>
      <c r="B218" s="2">
        <v>5</v>
      </c>
      <c r="C218" s="2">
        <v>1</v>
      </c>
      <c r="D218" s="2">
        <v>5</v>
      </c>
      <c r="E218" s="2" t="s">
        <v>93</v>
      </c>
      <c r="F218" s="11" t="s">
        <v>0</v>
      </c>
      <c r="G218" s="11" t="s">
        <v>2</v>
      </c>
      <c r="H218" s="12" t="s">
        <v>3</v>
      </c>
    </row>
    <row r="219" spans="1:8" ht="12.25" thickBot="1" x14ac:dyDescent="0.25">
      <c r="A219" s="7" t="s">
        <v>94</v>
      </c>
      <c r="B219" s="8">
        <v>1</v>
      </c>
      <c r="C219" s="8">
        <f>+D218+1</f>
        <v>6</v>
      </c>
      <c r="D219" s="8">
        <f>+C219+B219-1</f>
        <v>6</v>
      </c>
      <c r="E219" s="8" t="s">
        <v>96</v>
      </c>
      <c r="F219" s="13" t="s">
        <v>0</v>
      </c>
      <c r="G219" s="13" t="s">
        <v>2</v>
      </c>
      <c r="H219" s="14" t="s">
        <v>3</v>
      </c>
    </row>
    <row r="220" spans="1:8" ht="12.9" thickTop="1" thickBot="1" x14ac:dyDescent="0.25">
      <c r="A220" s="15"/>
      <c r="B220" s="15"/>
      <c r="C220" s="15"/>
      <c r="D220" s="15"/>
      <c r="E220" s="15"/>
      <c r="F220" s="16"/>
      <c r="G220" s="16"/>
      <c r="H220" s="16"/>
    </row>
    <row r="221" spans="1:8" ht="12.25" thickTop="1" x14ac:dyDescent="0.2">
      <c r="A221" s="68" t="s">
        <v>75</v>
      </c>
      <c r="B221" s="91" t="s">
        <v>207</v>
      </c>
      <c r="C221" s="63"/>
      <c r="D221" s="63"/>
      <c r="E221" s="63"/>
      <c r="F221" s="63"/>
      <c r="G221" s="63"/>
      <c r="H221" s="64"/>
    </row>
    <row r="222" spans="1:8" x14ac:dyDescent="0.2">
      <c r="A222" s="69"/>
      <c r="B222" s="65" t="s">
        <v>208</v>
      </c>
      <c r="C222" s="66"/>
      <c r="D222" s="66"/>
      <c r="E222" s="66"/>
      <c r="F222" s="66"/>
      <c r="G222" s="66"/>
      <c r="H222" s="67"/>
    </row>
    <row r="223" spans="1:8" x14ac:dyDescent="0.2">
      <c r="A223" s="5" t="s">
        <v>9</v>
      </c>
      <c r="B223" s="4" t="s">
        <v>8</v>
      </c>
      <c r="C223" s="4" t="s">
        <v>4</v>
      </c>
      <c r="D223" s="4" t="s">
        <v>5</v>
      </c>
      <c r="E223" s="3" t="s">
        <v>10</v>
      </c>
      <c r="F223" s="9" t="s">
        <v>11</v>
      </c>
      <c r="G223" s="9" t="s">
        <v>6</v>
      </c>
      <c r="H223" s="10" t="s">
        <v>7</v>
      </c>
    </row>
    <row r="224" spans="1:8" x14ac:dyDescent="0.2">
      <c r="A224" s="6" t="s">
        <v>1</v>
      </c>
      <c r="B224" s="2">
        <v>5</v>
      </c>
      <c r="C224" s="2">
        <v>1</v>
      </c>
      <c r="D224" s="2">
        <v>5</v>
      </c>
      <c r="E224" s="2" t="s">
        <v>110</v>
      </c>
      <c r="F224" s="11" t="s">
        <v>0</v>
      </c>
      <c r="G224" s="11" t="s">
        <v>2</v>
      </c>
      <c r="H224" s="12" t="s">
        <v>3</v>
      </c>
    </row>
    <row r="225" spans="1:8" ht="23.1" x14ac:dyDescent="0.2">
      <c r="A225" s="6" t="s">
        <v>111</v>
      </c>
      <c r="B225" s="2">
        <v>3</v>
      </c>
      <c r="C225" s="2">
        <f>+D224+1</f>
        <v>6</v>
      </c>
      <c r="D225" s="2">
        <f>+C225+B225-1</f>
        <v>8</v>
      </c>
      <c r="E225" s="31" t="s">
        <v>205</v>
      </c>
      <c r="F225" s="11" t="s">
        <v>0</v>
      </c>
      <c r="G225" s="11" t="s">
        <v>2</v>
      </c>
      <c r="H225" s="12" t="s">
        <v>3</v>
      </c>
    </row>
    <row r="226" spans="1:8" ht="46.2" x14ac:dyDescent="0.2">
      <c r="A226" s="6" t="s">
        <v>112</v>
      </c>
      <c r="B226" s="2">
        <v>8</v>
      </c>
      <c r="C226" s="2">
        <f>+D225+1</f>
        <v>9</v>
      </c>
      <c r="D226" s="2">
        <f>+C226+B226-1</f>
        <v>16</v>
      </c>
      <c r="E226" s="31" t="s">
        <v>206</v>
      </c>
      <c r="F226" s="11" t="s">
        <v>12</v>
      </c>
      <c r="G226" s="11" t="s">
        <v>14</v>
      </c>
      <c r="H226" s="12" t="s">
        <v>3</v>
      </c>
    </row>
    <row r="227" spans="1:8" ht="12.25" thickBot="1" x14ac:dyDescent="0.25">
      <c r="A227" s="7" t="s">
        <v>113</v>
      </c>
      <c r="B227" s="8">
        <v>3</v>
      </c>
      <c r="C227" s="8">
        <f>+D226+1</f>
        <v>17</v>
      </c>
      <c r="D227" s="8">
        <f>+C227+B227-1</f>
        <v>19</v>
      </c>
      <c r="E227" s="33" t="s">
        <v>48</v>
      </c>
      <c r="F227" s="13" t="s">
        <v>0</v>
      </c>
      <c r="G227" s="13" t="s">
        <v>2</v>
      </c>
      <c r="H227" s="14" t="s">
        <v>3</v>
      </c>
    </row>
    <row r="228" spans="1:8" ht="12.9" thickTop="1" thickBot="1" x14ac:dyDescent="0.25"/>
    <row r="229" spans="1:8" ht="12.25" thickTop="1" x14ac:dyDescent="0.2">
      <c r="A229" s="68" t="s">
        <v>142</v>
      </c>
      <c r="B229" s="62" t="s">
        <v>210</v>
      </c>
      <c r="C229" s="63"/>
      <c r="D229" s="63"/>
      <c r="E229" s="63"/>
      <c r="F229" s="63"/>
      <c r="G229" s="63"/>
      <c r="H229" s="64"/>
    </row>
    <row r="230" spans="1:8" x14ac:dyDescent="0.2">
      <c r="A230" s="69"/>
      <c r="B230" s="65" t="s">
        <v>211</v>
      </c>
      <c r="C230" s="66"/>
      <c r="D230" s="66"/>
      <c r="E230" s="66"/>
      <c r="F230" s="66"/>
      <c r="G230" s="66"/>
      <c r="H230" s="67"/>
    </row>
    <row r="231" spans="1:8" x14ac:dyDescent="0.2">
      <c r="A231" s="5" t="s">
        <v>9</v>
      </c>
      <c r="B231" s="4" t="s">
        <v>8</v>
      </c>
      <c r="C231" s="4" t="s">
        <v>4</v>
      </c>
      <c r="D231" s="4" t="s">
        <v>5</v>
      </c>
      <c r="E231" s="3" t="s">
        <v>10</v>
      </c>
      <c r="F231" s="9" t="s">
        <v>11</v>
      </c>
      <c r="G231" s="9" t="s">
        <v>6</v>
      </c>
      <c r="H231" s="10" t="s">
        <v>7</v>
      </c>
    </row>
    <row r="232" spans="1:8" x14ac:dyDescent="0.2">
      <c r="A232" s="6" t="s">
        <v>1</v>
      </c>
      <c r="B232" s="2">
        <v>5</v>
      </c>
      <c r="C232" s="2">
        <v>1</v>
      </c>
      <c r="D232" s="2">
        <v>5</v>
      </c>
      <c r="E232" s="2" t="s">
        <v>162</v>
      </c>
      <c r="F232" s="11" t="s">
        <v>0</v>
      </c>
      <c r="G232" s="11" t="s">
        <v>2</v>
      </c>
      <c r="H232" s="12" t="s">
        <v>3</v>
      </c>
    </row>
    <row r="233" spans="1:8" x14ac:dyDescent="0.2">
      <c r="A233" s="6" t="s">
        <v>163</v>
      </c>
      <c r="B233" s="2">
        <v>3</v>
      </c>
      <c r="C233" s="2">
        <f>+D232+1</f>
        <v>6</v>
      </c>
      <c r="D233" s="2">
        <f>+C233+B233-1</f>
        <v>8</v>
      </c>
      <c r="E233" s="2" t="s">
        <v>212</v>
      </c>
      <c r="F233" s="11" t="s">
        <v>0</v>
      </c>
      <c r="G233" s="11" t="s">
        <v>2</v>
      </c>
      <c r="H233" s="12" t="s">
        <v>3</v>
      </c>
    </row>
    <row r="234" spans="1:8" ht="23.8" thickBot="1" x14ac:dyDescent="0.25">
      <c r="A234" s="7" t="s">
        <v>164</v>
      </c>
      <c r="B234" s="8">
        <v>1</v>
      </c>
      <c r="C234" s="8">
        <f>+D233+1</f>
        <v>9</v>
      </c>
      <c r="D234" s="8">
        <f>+C234+B234-1</f>
        <v>9</v>
      </c>
      <c r="E234" s="33" t="s">
        <v>209</v>
      </c>
      <c r="F234" s="13" t="s">
        <v>0</v>
      </c>
      <c r="G234" s="13" t="s">
        <v>2</v>
      </c>
      <c r="H234" s="14" t="s">
        <v>3</v>
      </c>
    </row>
    <row r="235" spans="1:8" ht="12.9" thickTop="1" thickBot="1" x14ac:dyDescent="0.25"/>
    <row r="236" spans="1:8" ht="12.25" thickTop="1" x14ac:dyDescent="0.2">
      <c r="A236" s="68" t="s">
        <v>78</v>
      </c>
      <c r="B236" s="62" t="s">
        <v>59</v>
      </c>
      <c r="C236" s="63"/>
      <c r="D236" s="63"/>
      <c r="E236" s="63"/>
      <c r="F236" s="63"/>
      <c r="G236" s="63"/>
      <c r="H236" s="64"/>
    </row>
    <row r="237" spans="1:8" x14ac:dyDescent="0.2">
      <c r="A237" s="69"/>
      <c r="B237" s="65" t="s">
        <v>60</v>
      </c>
      <c r="C237" s="66"/>
      <c r="D237" s="66"/>
      <c r="E237" s="66"/>
      <c r="F237" s="66"/>
      <c r="G237" s="66"/>
      <c r="H237" s="67"/>
    </row>
    <row r="238" spans="1:8" x14ac:dyDescent="0.2">
      <c r="A238" s="5" t="s">
        <v>9</v>
      </c>
      <c r="B238" s="4" t="s">
        <v>8</v>
      </c>
      <c r="C238" s="4" t="s">
        <v>4</v>
      </c>
      <c r="D238" s="4" t="s">
        <v>5</v>
      </c>
      <c r="E238" s="3" t="s">
        <v>10</v>
      </c>
      <c r="F238" s="9" t="s">
        <v>11</v>
      </c>
      <c r="G238" s="9" t="s">
        <v>6</v>
      </c>
      <c r="H238" s="10" t="s">
        <v>7</v>
      </c>
    </row>
    <row r="239" spans="1:8" x14ac:dyDescent="0.2">
      <c r="A239" s="6" t="s">
        <v>1</v>
      </c>
      <c r="B239" s="2">
        <v>5</v>
      </c>
      <c r="C239" s="2">
        <v>1</v>
      </c>
      <c r="D239" s="2">
        <v>5</v>
      </c>
      <c r="E239" s="2" t="s">
        <v>99</v>
      </c>
      <c r="F239" s="11" t="s">
        <v>0</v>
      </c>
      <c r="G239" s="11" t="s">
        <v>2</v>
      </c>
      <c r="H239" s="12" t="s">
        <v>3</v>
      </c>
    </row>
    <row r="240" spans="1:8" ht="12.25" thickBot="1" x14ac:dyDescent="0.25">
      <c r="A240" s="7" t="s">
        <v>100</v>
      </c>
      <c r="B240" s="8">
        <v>1</v>
      </c>
      <c r="C240" s="8">
        <f>+D239+1</f>
        <v>6</v>
      </c>
      <c r="D240" s="8">
        <f>+C240+B240-1</f>
        <v>6</v>
      </c>
      <c r="E240" s="8" t="s">
        <v>101</v>
      </c>
      <c r="F240" s="13" t="s">
        <v>0</v>
      </c>
      <c r="G240" s="13" t="s">
        <v>2</v>
      </c>
      <c r="H240" s="14" t="s">
        <v>3</v>
      </c>
    </row>
    <row r="241" spans="1:8" ht="12.9" thickTop="1" thickBot="1" x14ac:dyDescent="0.25">
      <c r="A241" s="15"/>
      <c r="B241" s="15"/>
      <c r="C241" s="15"/>
      <c r="D241" s="15"/>
      <c r="E241" s="15"/>
      <c r="F241" s="16"/>
      <c r="G241" s="16"/>
      <c r="H241" s="16"/>
    </row>
    <row r="242" spans="1:8" ht="12.25" thickTop="1" x14ac:dyDescent="0.2">
      <c r="A242" s="68" t="s">
        <v>77</v>
      </c>
      <c r="B242" s="62" t="s">
        <v>215</v>
      </c>
      <c r="C242" s="63"/>
      <c r="D242" s="63"/>
      <c r="E242" s="63"/>
      <c r="F242" s="63"/>
      <c r="G242" s="63"/>
      <c r="H242" s="64"/>
    </row>
    <row r="243" spans="1:8" x14ac:dyDescent="0.2">
      <c r="A243" s="69"/>
      <c r="B243" s="65" t="s">
        <v>216</v>
      </c>
      <c r="C243" s="66"/>
      <c r="D243" s="66"/>
      <c r="E243" s="66"/>
      <c r="F243" s="66"/>
      <c r="G243" s="66"/>
      <c r="H243" s="67"/>
    </row>
    <row r="244" spans="1:8" x14ac:dyDescent="0.2">
      <c r="A244" s="5" t="s">
        <v>9</v>
      </c>
      <c r="B244" s="4" t="s">
        <v>8</v>
      </c>
      <c r="C244" s="4" t="s">
        <v>4</v>
      </c>
      <c r="D244" s="4" t="s">
        <v>5</v>
      </c>
      <c r="E244" s="3" t="s">
        <v>10</v>
      </c>
      <c r="F244" s="9" t="s">
        <v>11</v>
      </c>
      <c r="G244" s="9" t="s">
        <v>6</v>
      </c>
      <c r="H244" s="10" t="s">
        <v>7</v>
      </c>
    </row>
    <row r="245" spans="1:8" x14ac:dyDescent="0.2">
      <c r="A245" s="6" t="s">
        <v>1</v>
      </c>
      <c r="B245" s="2">
        <v>5</v>
      </c>
      <c r="C245" s="2">
        <v>1</v>
      </c>
      <c r="D245" s="2">
        <v>5</v>
      </c>
      <c r="E245" s="2" t="s">
        <v>114</v>
      </c>
      <c r="F245" s="11" t="s">
        <v>0</v>
      </c>
      <c r="G245" s="11" t="s">
        <v>2</v>
      </c>
      <c r="H245" s="12" t="s">
        <v>3</v>
      </c>
    </row>
    <row r="246" spans="1:8" x14ac:dyDescent="0.2">
      <c r="A246" s="6" t="s">
        <v>115</v>
      </c>
      <c r="B246" s="2">
        <v>3</v>
      </c>
      <c r="C246" s="2">
        <f>+D245+1</f>
        <v>6</v>
      </c>
      <c r="D246" s="2">
        <f>+C246+B246-1</f>
        <v>8</v>
      </c>
      <c r="E246" s="31" t="s">
        <v>214</v>
      </c>
      <c r="F246" s="11" t="s">
        <v>0</v>
      </c>
      <c r="G246" s="11" t="s">
        <v>2</v>
      </c>
      <c r="H246" s="12" t="s">
        <v>3</v>
      </c>
    </row>
    <row r="247" spans="1:8" ht="23.1" x14ac:dyDescent="0.2">
      <c r="A247" s="6" t="s">
        <v>116</v>
      </c>
      <c r="B247" s="2">
        <v>8</v>
      </c>
      <c r="C247" s="2">
        <f>+D246+1</f>
        <v>9</v>
      </c>
      <c r="D247" s="2">
        <f>+C247+B247-1</f>
        <v>16</v>
      </c>
      <c r="E247" s="31" t="s">
        <v>213</v>
      </c>
      <c r="F247" s="11" t="s">
        <v>12</v>
      </c>
      <c r="G247" s="11" t="s">
        <v>14</v>
      </c>
      <c r="H247" s="12" t="s">
        <v>3</v>
      </c>
    </row>
    <row r="248" spans="1:8" ht="12.25" thickBot="1" x14ac:dyDescent="0.25">
      <c r="A248" s="7" t="s">
        <v>117</v>
      </c>
      <c r="B248" s="8">
        <v>3</v>
      </c>
      <c r="C248" s="8">
        <f>+D247+1</f>
        <v>17</v>
      </c>
      <c r="D248" s="8">
        <f>+C248+B248-1</f>
        <v>19</v>
      </c>
      <c r="E248" s="33" t="s">
        <v>48</v>
      </c>
      <c r="F248" s="13" t="s">
        <v>0</v>
      </c>
      <c r="G248" s="13" t="s">
        <v>2</v>
      </c>
      <c r="H248" s="14" t="s">
        <v>3</v>
      </c>
    </row>
    <row r="249" spans="1:8" ht="12.9" thickTop="1" thickBot="1" x14ac:dyDescent="0.25">
      <c r="A249" s="15"/>
      <c r="B249" s="15"/>
      <c r="C249" s="15"/>
      <c r="D249" s="15"/>
      <c r="E249" s="15"/>
      <c r="F249" s="16"/>
      <c r="G249" s="16"/>
      <c r="H249" s="16"/>
    </row>
    <row r="250" spans="1:8" ht="12.25" thickTop="1" x14ac:dyDescent="0.2">
      <c r="A250" s="68" t="s">
        <v>29</v>
      </c>
      <c r="B250" s="62" t="s">
        <v>219</v>
      </c>
      <c r="C250" s="63"/>
      <c r="D250" s="63"/>
      <c r="E250" s="63"/>
      <c r="F250" s="63"/>
      <c r="G250" s="63"/>
      <c r="H250" s="64"/>
    </row>
    <row r="251" spans="1:8" x14ac:dyDescent="0.2">
      <c r="A251" s="69"/>
      <c r="B251" s="65" t="s">
        <v>218</v>
      </c>
      <c r="C251" s="66"/>
      <c r="D251" s="66"/>
      <c r="E251" s="66"/>
      <c r="F251" s="66"/>
      <c r="G251" s="66"/>
      <c r="H251" s="67"/>
    </row>
    <row r="252" spans="1:8" x14ac:dyDescent="0.2">
      <c r="A252" s="5" t="s">
        <v>9</v>
      </c>
      <c r="B252" s="4" t="s">
        <v>8</v>
      </c>
      <c r="C252" s="4" t="s">
        <v>4</v>
      </c>
      <c r="D252" s="4" t="s">
        <v>5</v>
      </c>
      <c r="E252" s="3" t="s">
        <v>10</v>
      </c>
      <c r="F252" s="9" t="s">
        <v>11</v>
      </c>
      <c r="G252" s="9" t="s">
        <v>6</v>
      </c>
      <c r="H252" s="10" t="s">
        <v>7</v>
      </c>
    </row>
    <row r="253" spans="1:8" x14ac:dyDescent="0.2">
      <c r="A253" s="6" t="s">
        <v>1</v>
      </c>
      <c r="B253" s="2">
        <v>5</v>
      </c>
      <c r="C253" s="2">
        <v>1</v>
      </c>
      <c r="D253" s="2">
        <v>5</v>
      </c>
      <c r="E253" s="2" t="s">
        <v>53</v>
      </c>
      <c r="F253" s="11" t="s">
        <v>0</v>
      </c>
      <c r="G253" s="11" t="s">
        <v>2</v>
      </c>
      <c r="H253" s="12" t="s">
        <v>3</v>
      </c>
    </row>
    <row r="254" spans="1:8" x14ac:dyDescent="0.2">
      <c r="A254" s="6" t="s">
        <v>54</v>
      </c>
      <c r="B254" s="2">
        <v>3</v>
      </c>
      <c r="C254" s="2">
        <f>+D253+1</f>
        <v>6</v>
      </c>
      <c r="D254" s="2">
        <f>+C254+B254-1</f>
        <v>8</v>
      </c>
      <c r="E254" s="2" t="s">
        <v>138</v>
      </c>
      <c r="F254" s="11" t="s">
        <v>0</v>
      </c>
      <c r="G254" s="11" t="s">
        <v>2</v>
      </c>
      <c r="H254" s="12" t="s">
        <v>3</v>
      </c>
    </row>
    <row r="255" spans="1:8" ht="23.8" thickBot="1" x14ac:dyDescent="0.25">
      <c r="A255" s="7" t="s">
        <v>55</v>
      </c>
      <c r="B255" s="8">
        <v>3</v>
      </c>
      <c r="C255" s="8">
        <f>+D254+1</f>
        <v>9</v>
      </c>
      <c r="D255" s="8">
        <f>+C255+B255-1</f>
        <v>11</v>
      </c>
      <c r="E255" s="33" t="s">
        <v>217</v>
      </c>
      <c r="F255" s="13" t="s">
        <v>0</v>
      </c>
      <c r="G255" s="13" t="s">
        <v>2</v>
      </c>
      <c r="H255" s="14" t="s">
        <v>3</v>
      </c>
    </row>
    <row r="256" spans="1:8" ht="12.9" thickTop="1" thickBot="1" x14ac:dyDescent="0.25">
      <c r="A256" s="15"/>
      <c r="B256" s="15"/>
      <c r="C256" s="15"/>
      <c r="D256" s="15"/>
      <c r="E256" s="15"/>
      <c r="F256" s="16"/>
      <c r="G256" s="16"/>
      <c r="H256" s="16"/>
    </row>
    <row r="257" spans="1:8" ht="12.25" thickTop="1" x14ac:dyDescent="0.2">
      <c r="A257" s="68" t="s">
        <v>82</v>
      </c>
      <c r="B257" s="62" t="s">
        <v>197</v>
      </c>
      <c r="C257" s="63"/>
      <c r="D257" s="63"/>
      <c r="E257" s="63"/>
      <c r="F257" s="63"/>
      <c r="G257" s="63"/>
      <c r="H257" s="64"/>
    </row>
    <row r="258" spans="1:8" x14ac:dyDescent="0.2">
      <c r="A258" s="69"/>
      <c r="B258" s="65" t="s">
        <v>198</v>
      </c>
      <c r="C258" s="66"/>
      <c r="D258" s="66"/>
      <c r="E258" s="66"/>
      <c r="F258" s="66"/>
      <c r="G258" s="66"/>
      <c r="H258" s="67"/>
    </row>
    <row r="259" spans="1:8" x14ac:dyDescent="0.2">
      <c r="A259" s="5" t="s">
        <v>9</v>
      </c>
      <c r="B259" s="4" t="s">
        <v>8</v>
      </c>
      <c r="C259" s="4" t="s">
        <v>4</v>
      </c>
      <c r="D259" s="4" t="s">
        <v>5</v>
      </c>
      <c r="E259" s="3" t="s">
        <v>10</v>
      </c>
      <c r="F259" s="9" t="s">
        <v>11</v>
      </c>
      <c r="G259" s="9" t="s">
        <v>6</v>
      </c>
      <c r="H259" s="10" t="s">
        <v>7</v>
      </c>
    </row>
    <row r="260" spans="1:8" x14ac:dyDescent="0.2">
      <c r="A260" s="6" t="s">
        <v>1</v>
      </c>
      <c r="B260" s="2">
        <v>5</v>
      </c>
      <c r="C260" s="2">
        <v>1</v>
      </c>
      <c r="D260" s="2">
        <v>5</v>
      </c>
      <c r="E260" s="2" t="s">
        <v>128</v>
      </c>
      <c r="F260" s="11" t="s">
        <v>0</v>
      </c>
      <c r="G260" s="11" t="s">
        <v>2</v>
      </c>
      <c r="H260" s="12" t="s">
        <v>3</v>
      </c>
    </row>
    <row r="261" spans="1:8" x14ac:dyDescent="0.2">
      <c r="A261" s="6" t="s">
        <v>129</v>
      </c>
      <c r="B261" s="2">
        <v>3</v>
      </c>
      <c r="C261" s="2">
        <f>+D260+1</f>
        <v>6</v>
      </c>
      <c r="D261" s="2">
        <f>+C261+B261-1</f>
        <v>8</v>
      </c>
      <c r="E261" s="2" t="s">
        <v>195</v>
      </c>
      <c r="F261" s="11" t="s">
        <v>0</v>
      </c>
      <c r="G261" s="11" t="s">
        <v>2</v>
      </c>
      <c r="H261" s="12" t="s">
        <v>3</v>
      </c>
    </row>
    <row r="262" spans="1:8" ht="23.8" thickBot="1" x14ac:dyDescent="0.25">
      <c r="A262" s="7" t="s">
        <v>130</v>
      </c>
      <c r="B262" s="8">
        <v>1</v>
      </c>
      <c r="C262" s="8">
        <f>+D261+1</f>
        <v>9</v>
      </c>
      <c r="D262" s="8">
        <f>+C262+B262-1</f>
        <v>9</v>
      </c>
      <c r="E262" s="33" t="s">
        <v>196</v>
      </c>
      <c r="F262" s="13" t="s">
        <v>0</v>
      </c>
      <c r="G262" s="13" t="s">
        <v>2</v>
      </c>
      <c r="H262" s="14" t="s">
        <v>3</v>
      </c>
    </row>
    <row r="263" spans="1:8" ht="12.9" thickTop="1" thickBot="1" x14ac:dyDescent="0.25"/>
    <row r="264" spans="1:8" ht="12.25" thickTop="1" x14ac:dyDescent="0.2">
      <c r="A264" s="68" t="s">
        <v>143</v>
      </c>
      <c r="B264" s="62" t="s">
        <v>203</v>
      </c>
      <c r="C264" s="63"/>
      <c r="D264" s="63"/>
      <c r="E264" s="63"/>
      <c r="F264" s="63"/>
      <c r="G264" s="63"/>
      <c r="H264" s="64"/>
    </row>
    <row r="265" spans="1:8" x14ac:dyDescent="0.2">
      <c r="A265" s="69"/>
      <c r="B265" s="65" t="s">
        <v>204</v>
      </c>
      <c r="C265" s="66"/>
      <c r="D265" s="66"/>
      <c r="E265" s="66"/>
      <c r="F265" s="66"/>
      <c r="G265" s="66"/>
      <c r="H265" s="67"/>
    </row>
    <row r="266" spans="1:8" x14ac:dyDescent="0.2">
      <c r="A266" s="5" t="s">
        <v>9</v>
      </c>
      <c r="B266" s="4" t="s">
        <v>8</v>
      </c>
      <c r="C266" s="4" t="s">
        <v>4</v>
      </c>
      <c r="D266" s="4" t="s">
        <v>5</v>
      </c>
      <c r="E266" s="3" t="s">
        <v>10</v>
      </c>
      <c r="F266" s="9" t="s">
        <v>11</v>
      </c>
      <c r="G266" s="9" t="s">
        <v>6</v>
      </c>
      <c r="H266" s="10" t="s">
        <v>7</v>
      </c>
    </row>
    <row r="267" spans="1:8" x14ac:dyDescent="0.2">
      <c r="A267" s="6" t="s">
        <v>1</v>
      </c>
      <c r="B267" s="2">
        <v>5</v>
      </c>
      <c r="C267" s="2">
        <v>1</v>
      </c>
      <c r="D267" s="2">
        <v>5</v>
      </c>
      <c r="E267" s="2" t="s">
        <v>220</v>
      </c>
      <c r="F267" s="11" t="s">
        <v>0</v>
      </c>
      <c r="G267" s="11" t="s">
        <v>2</v>
      </c>
      <c r="H267" s="12" t="s">
        <v>3</v>
      </c>
    </row>
    <row r="268" spans="1:8" x14ac:dyDescent="0.2">
      <c r="A268" s="6" t="s">
        <v>221</v>
      </c>
      <c r="B268" s="2">
        <v>3</v>
      </c>
      <c r="C268" s="2">
        <f>+D267+1</f>
        <v>6</v>
      </c>
      <c r="D268" s="2">
        <f>+C268+B268-1</f>
        <v>8</v>
      </c>
      <c r="E268" s="2" t="s">
        <v>201</v>
      </c>
      <c r="F268" s="11" t="s">
        <v>0</v>
      </c>
      <c r="G268" s="11" t="s">
        <v>2</v>
      </c>
      <c r="H268" s="12" t="s">
        <v>3</v>
      </c>
    </row>
    <row r="269" spans="1:8" ht="23.8" thickBot="1" x14ac:dyDescent="0.25">
      <c r="A269" s="7" t="s">
        <v>222</v>
      </c>
      <c r="B269" s="8">
        <v>2</v>
      </c>
      <c r="C269" s="8">
        <f>+D268+1</f>
        <v>9</v>
      </c>
      <c r="D269" s="8">
        <f>+C269+B269-1</f>
        <v>10</v>
      </c>
      <c r="E269" s="33" t="s">
        <v>202</v>
      </c>
      <c r="F269" s="13" t="s">
        <v>0</v>
      </c>
      <c r="G269" s="13" t="s">
        <v>2</v>
      </c>
      <c r="H269" s="14" t="s">
        <v>3</v>
      </c>
    </row>
    <row r="270" spans="1:8" ht="12.9" thickTop="1" thickBot="1" x14ac:dyDescent="0.25"/>
    <row r="271" spans="1:8" ht="12.25" thickTop="1" x14ac:dyDescent="0.2">
      <c r="A271" s="68" t="s">
        <v>80</v>
      </c>
      <c r="B271" s="62" t="s">
        <v>59</v>
      </c>
      <c r="C271" s="63"/>
      <c r="D271" s="63"/>
      <c r="E271" s="63"/>
      <c r="F271" s="63"/>
      <c r="G271" s="63"/>
      <c r="H271" s="64"/>
    </row>
    <row r="272" spans="1:8" x14ac:dyDescent="0.2">
      <c r="A272" s="69"/>
      <c r="B272" s="65" t="s">
        <v>60</v>
      </c>
      <c r="C272" s="66"/>
      <c r="D272" s="66"/>
      <c r="E272" s="66"/>
      <c r="F272" s="66"/>
      <c r="G272" s="66"/>
      <c r="H272" s="67"/>
    </row>
    <row r="273" spans="1:8" x14ac:dyDescent="0.2">
      <c r="A273" s="5" t="s">
        <v>9</v>
      </c>
      <c r="B273" s="4" t="s">
        <v>8</v>
      </c>
      <c r="C273" s="4" t="s">
        <v>4</v>
      </c>
      <c r="D273" s="4" t="s">
        <v>5</v>
      </c>
      <c r="E273" s="3" t="s">
        <v>10</v>
      </c>
      <c r="F273" s="9" t="s">
        <v>11</v>
      </c>
      <c r="G273" s="9" t="s">
        <v>6</v>
      </c>
      <c r="H273" s="10" t="s">
        <v>7</v>
      </c>
    </row>
    <row r="274" spans="1:8" x14ac:dyDescent="0.2">
      <c r="A274" s="6" t="s">
        <v>1</v>
      </c>
      <c r="B274" s="2">
        <v>5</v>
      </c>
      <c r="C274" s="2">
        <v>1</v>
      </c>
      <c r="D274" s="2">
        <v>5</v>
      </c>
      <c r="E274" s="2" t="s">
        <v>97</v>
      </c>
      <c r="F274" s="11" t="s">
        <v>0</v>
      </c>
      <c r="G274" s="11" t="s">
        <v>2</v>
      </c>
      <c r="H274" s="12" t="s">
        <v>3</v>
      </c>
    </row>
    <row r="275" spans="1:8" ht="12.25" thickBot="1" x14ac:dyDescent="0.25">
      <c r="A275" s="7" t="s">
        <v>98</v>
      </c>
      <c r="B275" s="8">
        <v>1</v>
      </c>
      <c r="C275" s="8">
        <f>+D274+1</f>
        <v>6</v>
      </c>
      <c r="D275" s="8">
        <f>+C275+B275-1</f>
        <v>6</v>
      </c>
      <c r="E275" s="8" t="s">
        <v>102</v>
      </c>
      <c r="F275" s="13" t="s">
        <v>0</v>
      </c>
      <c r="G275" s="13" t="s">
        <v>2</v>
      </c>
      <c r="H275" s="14" t="s">
        <v>3</v>
      </c>
    </row>
    <row r="276" spans="1:8" ht="12.9" thickTop="1" thickBot="1" x14ac:dyDescent="0.25">
      <c r="A276" s="15"/>
      <c r="B276" s="15"/>
      <c r="C276" s="15"/>
      <c r="D276" s="15"/>
      <c r="E276" s="15"/>
      <c r="F276" s="16"/>
      <c r="G276" s="16"/>
      <c r="H276" s="16"/>
    </row>
    <row r="277" spans="1:8" ht="12.25" thickTop="1" x14ac:dyDescent="0.2">
      <c r="A277" s="68" t="s">
        <v>144</v>
      </c>
      <c r="B277" s="62" t="s">
        <v>226</v>
      </c>
      <c r="C277" s="63"/>
      <c r="D277" s="63"/>
      <c r="E277" s="63"/>
      <c r="F277" s="63"/>
      <c r="G277" s="63"/>
      <c r="H277" s="64"/>
    </row>
    <row r="278" spans="1:8" x14ac:dyDescent="0.2">
      <c r="A278" s="69"/>
      <c r="B278" s="65" t="s">
        <v>227</v>
      </c>
      <c r="C278" s="66"/>
      <c r="D278" s="66"/>
      <c r="E278" s="66"/>
      <c r="F278" s="66"/>
      <c r="G278" s="66"/>
      <c r="H278" s="67"/>
    </row>
    <row r="279" spans="1:8" x14ac:dyDescent="0.2">
      <c r="A279" s="5" t="s">
        <v>9</v>
      </c>
      <c r="B279" s="4" t="s">
        <v>8</v>
      </c>
      <c r="C279" s="4" t="s">
        <v>4</v>
      </c>
      <c r="D279" s="4" t="s">
        <v>5</v>
      </c>
      <c r="E279" s="3" t="s">
        <v>10</v>
      </c>
      <c r="F279" s="9" t="s">
        <v>11</v>
      </c>
      <c r="G279" s="9" t="s">
        <v>6</v>
      </c>
      <c r="H279" s="10" t="s">
        <v>7</v>
      </c>
    </row>
    <row r="280" spans="1:8" x14ac:dyDescent="0.2">
      <c r="A280" s="6" t="s">
        <v>1</v>
      </c>
      <c r="B280" s="2">
        <v>5</v>
      </c>
      <c r="C280" s="2">
        <v>1</v>
      </c>
      <c r="D280" s="2">
        <v>5</v>
      </c>
      <c r="E280" s="2" t="s">
        <v>223</v>
      </c>
      <c r="F280" s="11" t="s">
        <v>0</v>
      </c>
      <c r="G280" s="11" t="s">
        <v>2</v>
      </c>
      <c r="H280" s="12" t="s">
        <v>3</v>
      </c>
    </row>
    <row r="281" spans="1:8" x14ac:dyDescent="0.2">
      <c r="A281" s="6" t="s">
        <v>224</v>
      </c>
      <c r="B281" s="2">
        <v>3</v>
      </c>
      <c r="C281" s="2">
        <f>+D280+1</f>
        <v>6</v>
      </c>
      <c r="D281" s="2">
        <f>+C281+B281-1</f>
        <v>8</v>
      </c>
      <c r="E281" s="2" t="s">
        <v>228</v>
      </c>
      <c r="F281" s="11" t="s">
        <v>0</v>
      </c>
      <c r="G281" s="11" t="s">
        <v>2</v>
      </c>
      <c r="H281" s="12" t="s">
        <v>3</v>
      </c>
    </row>
    <row r="282" spans="1:8" ht="23.8" thickBot="1" x14ac:dyDescent="0.25">
      <c r="A282" s="7" t="s">
        <v>225</v>
      </c>
      <c r="B282" s="8">
        <v>4</v>
      </c>
      <c r="C282" s="8">
        <f>+D281+1</f>
        <v>9</v>
      </c>
      <c r="D282" s="8">
        <f>+C282+B282-1</f>
        <v>12</v>
      </c>
      <c r="E282" s="33" t="s">
        <v>192</v>
      </c>
      <c r="F282" s="13" t="s">
        <v>0</v>
      </c>
      <c r="G282" s="13" t="s">
        <v>2</v>
      </c>
      <c r="H282" s="14" t="s">
        <v>3</v>
      </c>
    </row>
    <row r="283" spans="1:8" ht="12.9" thickTop="1" thickBot="1" x14ac:dyDescent="0.25">
      <c r="A283" s="15"/>
      <c r="B283" s="15"/>
      <c r="C283" s="15"/>
      <c r="D283" s="15"/>
      <c r="E283" s="15"/>
      <c r="F283" s="16"/>
      <c r="G283" s="16"/>
      <c r="H283" s="16"/>
    </row>
    <row r="284" spans="1:8" ht="12.25" thickTop="1" x14ac:dyDescent="0.2">
      <c r="A284" s="68" t="s">
        <v>79</v>
      </c>
      <c r="B284" s="62" t="s">
        <v>231</v>
      </c>
      <c r="C284" s="63"/>
      <c r="D284" s="63"/>
      <c r="E284" s="63"/>
      <c r="F284" s="63"/>
      <c r="G284" s="63"/>
      <c r="H284" s="64"/>
    </row>
    <row r="285" spans="1:8" x14ac:dyDescent="0.2">
      <c r="A285" s="69"/>
      <c r="B285" s="65" t="s">
        <v>232</v>
      </c>
      <c r="C285" s="66"/>
      <c r="D285" s="66"/>
      <c r="E285" s="66"/>
      <c r="F285" s="66"/>
      <c r="G285" s="66"/>
      <c r="H285" s="67"/>
    </row>
    <row r="286" spans="1:8" x14ac:dyDescent="0.2">
      <c r="A286" s="5" t="s">
        <v>9</v>
      </c>
      <c r="B286" s="4" t="s">
        <v>8</v>
      </c>
      <c r="C286" s="4" t="s">
        <v>4</v>
      </c>
      <c r="D286" s="4" t="s">
        <v>5</v>
      </c>
      <c r="E286" s="3" t="s">
        <v>10</v>
      </c>
      <c r="F286" s="9" t="s">
        <v>11</v>
      </c>
      <c r="G286" s="9" t="s">
        <v>6</v>
      </c>
      <c r="H286" s="10" t="s">
        <v>7</v>
      </c>
    </row>
    <row r="287" spans="1:8" x14ac:dyDescent="0.2">
      <c r="A287" s="6" t="s">
        <v>1</v>
      </c>
      <c r="B287" s="2">
        <v>5</v>
      </c>
      <c r="C287" s="2">
        <v>1</v>
      </c>
      <c r="D287" s="2">
        <v>5</v>
      </c>
      <c r="E287" s="2" t="s">
        <v>118</v>
      </c>
      <c r="F287" s="11" t="s">
        <v>0</v>
      </c>
      <c r="G287" s="11" t="s">
        <v>2</v>
      </c>
      <c r="H287" s="12" t="s">
        <v>3</v>
      </c>
    </row>
    <row r="288" spans="1:8" ht="46.2" x14ac:dyDescent="0.2">
      <c r="A288" s="6" t="s">
        <v>119</v>
      </c>
      <c r="B288" s="2">
        <v>3</v>
      </c>
      <c r="C288" s="2">
        <f>+D287+1</f>
        <v>6</v>
      </c>
      <c r="D288" s="2">
        <f>+C288+B288-1</f>
        <v>8</v>
      </c>
      <c r="E288" s="31" t="s">
        <v>230</v>
      </c>
      <c r="F288" s="11" t="s">
        <v>0</v>
      </c>
      <c r="G288" s="11" t="s">
        <v>2</v>
      </c>
      <c r="H288" s="12" t="s">
        <v>3</v>
      </c>
    </row>
    <row r="289" spans="1:8" ht="92.4" x14ac:dyDescent="0.2">
      <c r="A289" s="6" t="s">
        <v>120</v>
      </c>
      <c r="B289" s="2">
        <v>8</v>
      </c>
      <c r="C289" s="2">
        <f>+D288+1</f>
        <v>9</v>
      </c>
      <c r="D289" s="2">
        <f>+C289+B289-1</f>
        <v>16</v>
      </c>
      <c r="E289" s="31" t="s">
        <v>229</v>
      </c>
      <c r="F289" s="11" t="s">
        <v>12</v>
      </c>
      <c r="G289" s="11" t="s">
        <v>14</v>
      </c>
      <c r="H289" s="12" t="s">
        <v>3</v>
      </c>
    </row>
    <row r="290" spans="1:8" ht="12.25" thickBot="1" x14ac:dyDescent="0.25">
      <c r="A290" s="7" t="s">
        <v>121</v>
      </c>
      <c r="B290" s="8">
        <v>3</v>
      </c>
      <c r="C290" s="8">
        <f>+D289+1</f>
        <v>17</v>
      </c>
      <c r="D290" s="8">
        <f>+C290+B290-1</f>
        <v>19</v>
      </c>
      <c r="E290" s="33" t="s">
        <v>48</v>
      </c>
      <c r="F290" s="13" t="s">
        <v>0</v>
      </c>
      <c r="G290" s="13" t="s">
        <v>2</v>
      </c>
      <c r="H290" s="14" t="s">
        <v>3</v>
      </c>
    </row>
    <row r="291" spans="1:8" ht="12.9" thickTop="1" thickBot="1" x14ac:dyDescent="0.25"/>
    <row r="292" spans="1:8" ht="12.25" thickTop="1" x14ac:dyDescent="0.2">
      <c r="A292" s="68" t="s">
        <v>28</v>
      </c>
      <c r="B292" s="62" t="s">
        <v>236</v>
      </c>
      <c r="C292" s="63"/>
      <c r="D292" s="63"/>
      <c r="E292" s="63"/>
      <c r="F292" s="63"/>
      <c r="G292" s="63"/>
      <c r="H292" s="64"/>
    </row>
    <row r="293" spans="1:8" x14ac:dyDescent="0.2">
      <c r="A293" s="69"/>
      <c r="B293" s="65" t="s">
        <v>235</v>
      </c>
      <c r="C293" s="66"/>
      <c r="D293" s="66"/>
      <c r="E293" s="66"/>
      <c r="F293" s="66"/>
      <c r="G293" s="66"/>
      <c r="H293" s="67"/>
    </row>
    <row r="294" spans="1:8" x14ac:dyDescent="0.2">
      <c r="A294" s="5" t="s">
        <v>9</v>
      </c>
      <c r="B294" s="4" t="s">
        <v>8</v>
      </c>
      <c r="C294" s="4" t="s">
        <v>4</v>
      </c>
      <c r="D294" s="4" t="s">
        <v>5</v>
      </c>
      <c r="E294" s="3" t="s">
        <v>10</v>
      </c>
      <c r="F294" s="9" t="s">
        <v>11</v>
      </c>
      <c r="G294" s="9" t="s">
        <v>6</v>
      </c>
      <c r="H294" s="10" t="s">
        <v>7</v>
      </c>
    </row>
    <row r="295" spans="1:8" x14ac:dyDescent="0.2">
      <c r="A295" s="6" t="s">
        <v>1</v>
      </c>
      <c r="B295" s="2">
        <v>5</v>
      </c>
      <c r="C295" s="2">
        <v>1</v>
      </c>
      <c r="D295" s="2">
        <v>5</v>
      </c>
      <c r="E295" s="2" t="s">
        <v>50</v>
      </c>
      <c r="F295" s="11" t="s">
        <v>0</v>
      </c>
      <c r="G295" s="11" t="s">
        <v>2</v>
      </c>
      <c r="H295" s="12" t="s">
        <v>3</v>
      </c>
    </row>
    <row r="296" spans="1:8" x14ac:dyDescent="0.2">
      <c r="A296" s="6" t="s">
        <v>51</v>
      </c>
      <c r="B296" s="2">
        <v>3</v>
      </c>
      <c r="C296" s="2">
        <f>+D295+1</f>
        <v>6</v>
      </c>
      <c r="D296" s="2">
        <f>+C296+B296-1</f>
        <v>8</v>
      </c>
      <c r="E296" s="2" t="s">
        <v>233</v>
      </c>
      <c r="F296" s="11" t="s">
        <v>0</v>
      </c>
      <c r="G296" s="11" t="s">
        <v>2</v>
      </c>
      <c r="H296" s="12" t="s">
        <v>3</v>
      </c>
    </row>
    <row r="297" spans="1:8" ht="23.8" thickBot="1" x14ac:dyDescent="0.25">
      <c r="A297" s="7" t="s">
        <v>52</v>
      </c>
      <c r="B297" s="8">
        <v>1</v>
      </c>
      <c r="C297" s="8">
        <f>+D296+1</f>
        <v>9</v>
      </c>
      <c r="D297" s="8">
        <f>+C297+B297-1</f>
        <v>9</v>
      </c>
      <c r="E297" s="33" t="s">
        <v>234</v>
      </c>
      <c r="F297" s="13" t="s">
        <v>0</v>
      </c>
      <c r="G297" s="13" t="s">
        <v>2</v>
      </c>
      <c r="H297" s="14" t="s">
        <v>3</v>
      </c>
    </row>
    <row r="298" spans="1:8" ht="12.9" thickTop="1" thickBot="1" x14ac:dyDescent="0.25">
      <c r="A298" s="15"/>
      <c r="B298" s="15"/>
      <c r="C298" s="15"/>
      <c r="D298" s="15"/>
      <c r="E298" s="15"/>
      <c r="F298" s="16"/>
      <c r="G298" s="16"/>
      <c r="H298" s="16"/>
    </row>
    <row r="299" spans="1:8" ht="12.25" thickTop="1" x14ac:dyDescent="0.2">
      <c r="A299" s="68" t="s">
        <v>84</v>
      </c>
      <c r="B299" s="62" t="s">
        <v>197</v>
      </c>
      <c r="C299" s="63"/>
      <c r="D299" s="63"/>
      <c r="E299" s="63"/>
      <c r="F299" s="63"/>
      <c r="G299" s="63"/>
      <c r="H299" s="64"/>
    </row>
    <row r="300" spans="1:8" x14ac:dyDescent="0.2">
      <c r="A300" s="69"/>
      <c r="B300" s="65" t="s">
        <v>198</v>
      </c>
      <c r="C300" s="66"/>
      <c r="D300" s="66"/>
      <c r="E300" s="66"/>
      <c r="F300" s="66"/>
      <c r="G300" s="66"/>
      <c r="H300" s="67"/>
    </row>
    <row r="301" spans="1:8" x14ac:dyDescent="0.2">
      <c r="A301" s="5" t="s">
        <v>9</v>
      </c>
      <c r="B301" s="4" t="s">
        <v>8</v>
      </c>
      <c r="C301" s="4" t="s">
        <v>4</v>
      </c>
      <c r="D301" s="4" t="s">
        <v>5</v>
      </c>
      <c r="E301" s="3" t="s">
        <v>10</v>
      </c>
      <c r="F301" s="9" t="s">
        <v>11</v>
      </c>
      <c r="G301" s="9" t="s">
        <v>6</v>
      </c>
      <c r="H301" s="10" t="s">
        <v>7</v>
      </c>
    </row>
    <row r="302" spans="1:8" x14ac:dyDescent="0.2">
      <c r="A302" s="6" t="s">
        <v>1</v>
      </c>
      <c r="B302" s="2">
        <v>5</v>
      </c>
      <c r="C302" s="2">
        <v>1</v>
      </c>
      <c r="D302" s="2">
        <v>5</v>
      </c>
      <c r="E302" s="2" t="s">
        <v>131</v>
      </c>
      <c r="F302" s="11" t="s">
        <v>0</v>
      </c>
      <c r="G302" s="11" t="s">
        <v>2</v>
      </c>
      <c r="H302" s="12" t="s">
        <v>3</v>
      </c>
    </row>
    <row r="303" spans="1:8" x14ac:dyDescent="0.2">
      <c r="A303" s="6" t="s">
        <v>132</v>
      </c>
      <c r="B303" s="2">
        <v>3</v>
      </c>
      <c r="C303" s="2">
        <f>+D302+1</f>
        <v>6</v>
      </c>
      <c r="D303" s="2">
        <f>+C303+B303-1</f>
        <v>8</v>
      </c>
      <c r="E303" s="2" t="s">
        <v>195</v>
      </c>
      <c r="F303" s="11" t="s">
        <v>0</v>
      </c>
      <c r="G303" s="11" t="s">
        <v>2</v>
      </c>
      <c r="H303" s="12" t="s">
        <v>3</v>
      </c>
    </row>
    <row r="304" spans="1:8" ht="23.8" thickBot="1" x14ac:dyDescent="0.25">
      <c r="A304" s="7" t="s">
        <v>133</v>
      </c>
      <c r="B304" s="8">
        <v>1</v>
      </c>
      <c r="C304" s="8">
        <f>+D303+1</f>
        <v>9</v>
      </c>
      <c r="D304" s="8">
        <f>+C304+B304-1</f>
        <v>9</v>
      </c>
      <c r="E304" s="33" t="s">
        <v>196</v>
      </c>
      <c r="F304" s="13" t="s">
        <v>0</v>
      </c>
      <c r="G304" s="13" t="s">
        <v>2</v>
      </c>
      <c r="H304" s="14" t="s">
        <v>3</v>
      </c>
    </row>
    <row r="305" spans="1:8" ht="12.9" thickTop="1" thickBot="1" x14ac:dyDescent="0.25"/>
    <row r="306" spans="1:8" ht="12.25" thickTop="1" x14ac:dyDescent="0.2">
      <c r="A306" s="68" t="s">
        <v>145</v>
      </c>
      <c r="B306" s="62" t="s">
        <v>203</v>
      </c>
      <c r="C306" s="63"/>
      <c r="D306" s="63"/>
      <c r="E306" s="63"/>
      <c r="F306" s="63"/>
      <c r="G306" s="63"/>
      <c r="H306" s="64"/>
    </row>
    <row r="307" spans="1:8" x14ac:dyDescent="0.2">
      <c r="A307" s="69"/>
      <c r="B307" s="65" t="s">
        <v>204</v>
      </c>
      <c r="C307" s="66"/>
      <c r="D307" s="66"/>
      <c r="E307" s="66"/>
      <c r="F307" s="66"/>
      <c r="G307" s="66"/>
      <c r="H307" s="67"/>
    </row>
    <row r="308" spans="1:8" x14ac:dyDescent="0.2">
      <c r="A308" s="5" t="s">
        <v>9</v>
      </c>
      <c r="B308" s="4" t="s">
        <v>8</v>
      </c>
      <c r="C308" s="4" t="s">
        <v>4</v>
      </c>
      <c r="D308" s="4" t="s">
        <v>5</v>
      </c>
      <c r="E308" s="3" t="s">
        <v>10</v>
      </c>
      <c r="F308" s="9" t="s">
        <v>11</v>
      </c>
      <c r="G308" s="9" t="s">
        <v>6</v>
      </c>
      <c r="H308" s="10" t="s">
        <v>7</v>
      </c>
    </row>
    <row r="309" spans="1:8" x14ac:dyDescent="0.2">
      <c r="A309" s="6" t="s">
        <v>1</v>
      </c>
      <c r="B309" s="2">
        <v>5</v>
      </c>
      <c r="C309" s="2">
        <v>1</v>
      </c>
      <c r="D309" s="2">
        <v>5</v>
      </c>
      <c r="E309" s="2" t="s">
        <v>237</v>
      </c>
      <c r="F309" s="11" t="s">
        <v>0</v>
      </c>
      <c r="G309" s="11" t="s">
        <v>2</v>
      </c>
      <c r="H309" s="12" t="s">
        <v>3</v>
      </c>
    </row>
    <row r="310" spans="1:8" x14ac:dyDescent="0.2">
      <c r="A310" s="6" t="s">
        <v>238</v>
      </c>
      <c r="B310" s="2">
        <v>3</v>
      </c>
      <c r="C310" s="2">
        <f>+D309+1</f>
        <v>6</v>
      </c>
      <c r="D310" s="2">
        <f>+C310+B310-1</f>
        <v>8</v>
      </c>
      <c r="E310" s="2" t="s">
        <v>201</v>
      </c>
      <c r="F310" s="11" t="s">
        <v>0</v>
      </c>
      <c r="G310" s="11" t="s">
        <v>2</v>
      </c>
      <c r="H310" s="12" t="s">
        <v>3</v>
      </c>
    </row>
    <row r="311" spans="1:8" ht="23.8" thickBot="1" x14ac:dyDescent="0.25">
      <c r="A311" s="7" t="s">
        <v>239</v>
      </c>
      <c r="B311" s="8">
        <v>2</v>
      </c>
      <c r="C311" s="8">
        <f>+D310+1</f>
        <v>9</v>
      </c>
      <c r="D311" s="8">
        <f>+C311+B311-1</f>
        <v>10</v>
      </c>
      <c r="E311" s="33" t="s">
        <v>202</v>
      </c>
      <c r="F311" s="13" t="s">
        <v>0</v>
      </c>
      <c r="G311" s="13" t="s">
        <v>2</v>
      </c>
      <c r="H311" s="14" t="s">
        <v>3</v>
      </c>
    </row>
    <row r="312" spans="1:8" ht="12.9" thickTop="1" thickBot="1" x14ac:dyDescent="0.25"/>
    <row r="313" spans="1:8" ht="12.25" thickTop="1" x14ac:dyDescent="0.2">
      <c r="A313" s="68" t="s">
        <v>146</v>
      </c>
      <c r="B313" s="62" t="s">
        <v>251</v>
      </c>
      <c r="C313" s="63"/>
      <c r="D313" s="63"/>
      <c r="E313" s="63"/>
      <c r="F313" s="63"/>
      <c r="G313" s="63"/>
      <c r="H313" s="64"/>
    </row>
    <row r="314" spans="1:8" x14ac:dyDescent="0.2">
      <c r="A314" s="69"/>
      <c r="B314" s="65" t="s">
        <v>252</v>
      </c>
      <c r="C314" s="66"/>
      <c r="D314" s="66"/>
      <c r="E314" s="66"/>
      <c r="F314" s="66"/>
      <c r="G314" s="66"/>
      <c r="H314" s="67"/>
    </row>
    <row r="315" spans="1:8" x14ac:dyDescent="0.2">
      <c r="A315" s="5" t="s">
        <v>9</v>
      </c>
      <c r="B315" s="4" t="s">
        <v>8</v>
      </c>
      <c r="C315" s="4" t="s">
        <v>4</v>
      </c>
      <c r="D315" s="4" t="s">
        <v>5</v>
      </c>
      <c r="E315" s="3" t="s">
        <v>10</v>
      </c>
      <c r="F315" s="9" t="s">
        <v>11</v>
      </c>
      <c r="G315" s="9" t="s">
        <v>6</v>
      </c>
      <c r="H315" s="10" t="s">
        <v>7</v>
      </c>
    </row>
    <row r="316" spans="1:8" x14ac:dyDescent="0.2">
      <c r="A316" s="6" t="s">
        <v>1</v>
      </c>
      <c r="B316" s="2">
        <v>5</v>
      </c>
      <c r="C316" s="2">
        <v>1</v>
      </c>
      <c r="D316" s="2">
        <v>5</v>
      </c>
      <c r="E316" s="2" t="s">
        <v>247</v>
      </c>
      <c r="F316" s="11" t="s">
        <v>0</v>
      </c>
      <c r="G316" s="11" t="s">
        <v>2</v>
      </c>
      <c r="H316" s="12" t="s">
        <v>3</v>
      </c>
    </row>
    <row r="317" spans="1:8" x14ac:dyDescent="0.2">
      <c r="A317" s="6" t="s">
        <v>248</v>
      </c>
      <c r="B317" s="2">
        <v>3</v>
      </c>
      <c r="C317" s="2">
        <f>+D316+1</f>
        <v>6</v>
      </c>
      <c r="D317" s="2">
        <f>+C317+B317-1</f>
        <v>8</v>
      </c>
      <c r="E317" s="2" t="s">
        <v>195</v>
      </c>
      <c r="F317" s="11" t="s">
        <v>0</v>
      </c>
      <c r="G317" s="11" t="s">
        <v>2</v>
      </c>
      <c r="H317" s="12" t="s">
        <v>3</v>
      </c>
    </row>
    <row r="318" spans="1:8" ht="23.8" thickBot="1" x14ac:dyDescent="0.25">
      <c r="A318" s="7" t="s">
        <v>249</v>
      </c>
      <c r="B318" s="8">
        <v>1</v>
      </c>
      <c r="C318" s="8">
        <f>+D317+1</f>
        <v>9</v>
      </c>
      <c r="D318" s="8">
        <f>+C318+B318-1</f>
        <v>9</v>
      </c>
      <c r="E318" s="33" t="s">
        <v>250</v>
      </c>
      <c r="F318" s="13" t="s">
        <v>0</v>
      </c>
      <c r="G318" s="13" t="s">
        <v>2</v>
      </c>
      <c r="H318" s="14" t="s">
        <v>3</v>
      </c>
    </row>
    <row r="319" spans="1:8" ht="12.9" thickTop="1" thickBot="1" x14ac:dyDescent="0.25"/>
    <row r="320" spans="1:8" ht="12.25" thickTop="1" x14ac:dyDescent="0.2">
      <c r="A320" s="68" t="s">
        <v>147</v>
      </c>
      <c r="B320" s="62" t="s">
        <v>258</v>
      </c>
      <c r="C320" s="63"/>
      <c r="D320" s="63"/>
      <c r="E320" s="63"/>
      <c r="F320" s="63"/>
      <c r="G320" s="63"/>
      <c r="H320" s="64"/>
    </row>
    <row r="321" spans="1:8" x14ac:dyDescent="0.2">
      <c r="A321" s="69"/>
      <c r="B321" s="65" t="s">
        <v>257</v>
      </c>
      <c r="C321" s="66"/>
      <c r="D321" s="66"/>
      <c r="E321" s="66"/>
      <c r="F321" s="66"/>
      <c r="G321" s="66"/>
      <c r="H321" s="67"/>
    </row>
    <row r="322" spans="1:8" x14ac:dyDescent="0.2">
      <c r="A322" s="5" t="s">
        <v>9</v>
      </c>
      <c r="B322" s="4" t="s">
        <v>8</v>
      </c>
      <c r="C322" s="4" t="s">
        <v>4</v>
      </c>
      <c r="D322" s="4" t="s">
        <v>5</v>
      </c>
      <c r="E322" s="3" t="s">
        <v>10</v>
      </c>
      <c r="F322" s="9" t="s">
        <v>11</v>
      </c>
      <c r="G322" s="9" t="s">
        <v>6</v>
      </c>
      <c r="H322" s="10" t="s">
        <v>7</v>
      </c>
    </row>
    <row r="323" spans="1:8" x14ac:dyDescent="0.2">
      <c r="A323" s="6" t="s">
        <v>1</v>
      </c>
      <c r="B323" s="2">
        <v>5</v>
      </c>
      <c r="C323" s="2">
        <v>1</v>
      </c>
      <c r="D323" s="2">
        <v>5</v>
      </c>
      <c r="E323" s="2" t="s">
        <v>253</v>
      </c>
      <c r="F323" s="11" t="s">
        <v>0</v>
      </c>
      <c r="G323" s="11" t="s">
        <v>2</v>
      </c>
      <c r="H323" s="12" t="s">
        <v>3</v>
      </c>
    </row>
    <row r="324" spans="1:8" x14ac:dyDescent="0.2">
      <c r="A324" s="6" t="s">
        <v>254</v>
      </c>
      <c r="B324" s="2">
        <v>3</v>
      </c>
      <c r="C324" s="2">
        <f>+D323+1</f>
        <v>6</v>
      </c>
      <c r="D324" s="2">
        <f>+C324+B324-1</f>
        <v>8</v>
      </c>
      <c r="E324" s="2" t="s">
        <v>333</v>
      </c>
      <c r="F324" s="11" t="s">
        <v>0</v>
      </c>
      <c r="G324" s="11" t="s">
        <v>2</v>
      </c>
      <c r="H324" s="12" t="s">
        <v>3</v>
      </c>
    </row>
    <row r="325" spans="1:8" ht="23.8" thickBot="1" x14ac:dyDescent="0.25">
      <c r="A325" s="7" t="s">
        <v>255</v>
      </c>
      <c r="B325" s="8">
        <v>3</v>
      </c>
      <c r="C325" s="8">
        <f>+D324+1</f>
        <v>9</v>
      </c>
      <c r="D325" s="8">
        <f>+C325+B325-1</f>
        <v>11</v>
      </c>
      <c r="E325" s="33" t="s">
        <v>256</v>
      </c>
      <c r="F325" s="13" t="s">
        <v>0</v>
      </c>
      <c r="G325" s="13" t="s">
        <v>2</v>
      </c>
      <c r="H325" s="14" t="s">
        <v>3</v>
      </c>
    </row>
    <row r="326" spans="1:8" ht="12.9" thickTop="1" thickBot="1" x14ac:dyDescent="0.25">
      <c r="A326" s="15"/>
      <c r="B326" s="15"/>
      <c r="C326" s="15"/>
      <c r="D326" s="15"/>
      <c r="E326" s="15"/>
      <c r="F326" s="16"/>
      <c r="G326" s="16"/>
      <c r="H326" s="16"/>
    </row>
    <row r="327" spans="1:8" ht="12.25" thickTop="1" x14ac:dyDescent="0.2">
      <c r="A327" s="68" t="s">
        <v>148</v>
      </c>
      <c r="B327" s="62" t="s">
        <v>246</v>
      </c>
      <c r="C327" s="63"/>
      <c r="D327" s="63"/>
      <c r="E327" s="63"/>
      <c r="F327" s="63"/>
      <c r="G327" s="63"/>
      <c r="H327" s="64"/>
    </row>
    <row r="328" spans="1:8" x14ac:dyDescent="0.2">
      <c r="A328" s="69"/>
      <c r="B328" s="65" t="s">
        <v>245</v>
      </c>
      <c r="C328" s="66"/>
      <c r="D328" s="66"/>
      <c r="E328" s="66"/>
      <c r="F328" s="66"/>
      <c r="G328" s="66"/>
      <c r="H328" s="67"/>
    </row>
    <row r="329" spans="1:8" x14ac:dyDescent="0.2">
      <c r="A329" s="5" t="s">
        <v>9</v>
      </c>
      <c r="B329" s="4" t="s">
        <v>8</v>
      </c>
      <c r="C329" s="4" t="s">
        <v>4</v>
      </c>
      <c r="D329" s="4" t="s">
        <v>5</v>
      </c>
      <c r="E329" s="3" t="s">
        <v>10</v>
      </c>
      <c r="F329" s="9" t="s">
        <v>11</v>
      </c>
      <c r="G329" s="9" t="s">
        <v>6</v>
      </c>
      <c r="H329" s="10" t="s">
        <v>7</v>
      </c>
    </row>
    <row r="330" spans="1:8" x14ac:dyDescent="0.2">
      <c r="A330" s="6" t="s">
        <v>1</v>
      </c>
      <c r="B330" s="2">
        <v>5</v>
      </c>
      <c r="C330" s="2">
        <v>1</v>
      </c>
      <c r="D330" s="2">
        <v>5</v>
      </c>
      <c r="E330" s="2" t="s">
        <v>240</v>
      </c>
      <c r="F330" s="11" t="s">
        <v>0</v>
      </c>
      <c r="G330" s="11" t="s">
        <v>2</v>
      </c>
      <c r="H330" s="12" t="s">
        <v>3</v>
      </c>
    </row>
    <row r="331" spans="1:8" x14ac:dyDescent="0.2">
      <c r="A331" s="6" t="s">
        <v>241</v>
      </c>
      <c r="B331" s="2">
        <v>3</v>
      </c>
      <c r="C331" s="2">
        <f>+D330+1</f>
        <v>6</v>
      </c>
      <c r="D331" s="2">
        <f>+C331+B331-1</f>
        <v>8</v>
      </c>
      <c r="E331" s="2" t="s">
        <v>243</v>
      </c>
      <c r="F331" s="11" t="s">
        <v>0</v>
      </c>
      <c r="G331" s="11" t="s">
        <v>2</v>
      </c>
      <c r="H331" s="12" t="s">
        <v>3</v>
      </c>
    </row>
    <row r="332" spans="1:8" ht="23.8" thickBot="1" x14ac:dyDescent="0.25">
      <c r="A332" s="7" t="s">
        <v>242</v>
      </c>
      <c r="B332" s="8">
        <v>4</v>
      </c>
      <c r="C332" s="8">
        <f>+D331+1</f>
        <v>9</v>
      </c>
      <c r="D332" s="8">
        <f>+C332+B332-1</f>
        <v>12</v>
      </c>
      <c r="E332" s="33" t="s">
        <v>244</v>
      </c>
      <c r="F332" s="13" t="s">
        <v>0</v>
      </c>
      <c r="G332" s="13" t="s">
        <v>2</v>
      </c>
      <c r="H332" s="14" t="s">
        <v>3</v>
      </c>
    </row>
    <row r="333" spans="1:8" ht="12.9" thickTop="1" thickBot="1" x14ac:dyDescent="0.25"/>
    <row r="334" spans="1:8" ht="12.25" thickTop="1" x14ac:dyDescent="0.2">
      <c r="A334" s="68" t="s">
        <v>150</v>
      </c>
      <c r="B334" s="62" t="s">
        <v>59</v>
      </c>
      <c r="C334" s="63"/>
      <c r="D334" s="63"/>
      <c r="E334" s="63"/>
      <c r="F334" s="63"/>
      <c r="G334" s="63"/>
      <c r="H334" s="64"/>
    </row>
    <row r="335" spans="1:8" x14ac:dyDescent="0.2">
      <c r="A335" s="69"/>
      <c r="B335" s="65" t="s">
        <v>60</v>
      </c>
      <c r="C335" s="66"/>
      <c r="D335" s="66"/>
      <c r="E335" s="66"/>
      <c r="F335" s="66"/>
      <c r="G335" s="66"/>
      <c r="H335" s="67"/>
    </row>
    <row r="336" spans="1:8" x14ac:dyDescent="0.2">
      <c r="A336" s="5" t="s">
        <v>9</v>
      </c>
      <c r="B336" s="4" t="s">
        <v>8</v>
      </c>
      <c r="C336" s="4" t="s">
        <v>4</v>
      </c>
      <c r="D336" s="4" t="s">
        <v>5</v>
      </c>
      <c r="E336" s="3" t="s">
        <v>10</v>
      </c>
      <c r="F336" s="9" t="s">
        <v>11</v>
      </c>
      <c r="G336" s="9" t="s">
        <v>6</v>
      </c>
      <c r="H336" s="10" t="s">
        <v>7</v>
      </c>
    </row>
    <row r="337" spans="1:8" x14ac:dyDescent="0.2">
      <c r="A337" s="6" t="s">
        <v>1</v>
      </c>
      <c r="B337" s="2">
        <v>5</v>
      </c>
      <c r="C337" s="2">
        <v>1</v>
      </c>
      <c r="D337" s="2">
        <v>5</v>
      </c>
      <c r="E337" s="2" t="s">
        <v>259</v>
      </c>
      <c r="F337" s="11" t="s">
        <v>0</v>
      </c>
      <c r="G337" s="11" t="s">
        <v>2</v>
      </c>
      <c r="H337" s="12" t="s">
        <v>3</v>
      </c>
    </row>
    <row r="338" spans="1:8" ht="12.25" thickBot="1" x14ac:dyDescent="0.25">
      <c r="A338" s="7" t="s">
        <v>260</v>
      </c>
      <c r="B338" s="8">
        <v>1</v>
      </c>
      <c r="C338" s="8">
        <f>+D337+1</f>
        <v>6</v>
      </c>
      <c r="D338" s="8">
        <f>+C338+B338-1</f>
        <v>6</v>
      </c>
      <c r="E338" s="8" t="s">
        <v>261</v>
      </c>
      <c r="F338" s="13" t="s">
        <v>0</v>
      </c>
      <c r="G338" s="13" t="s">
        <v>2</v>
      </c>
      <c r="H338" s="14" t="s">
        <v>3</v>
      </c>
    </row>
    <row r="339" spans="1:8" ht="12.9" thickTop="1" thickBot="1" x14ac:dyDescent="0.25">
      <c r="A339" s="15"/>
      <c r="B339" s="15"/>
      <c r="C339" s="15"/>
      <c r="D339" s="15"/>
      <c r="E339" s="15"/>
      <c r="F339" s="16"/>
      <c r="G339" s="16"/>
      <c r="H339" s="16"/>
    </row>
    <row r="340" spans="1:8" ht="12.25" thickTop="1" x14ac:dyDescent="0.2">
      <c r="A340" s="68" t="s">
        <v>81</v>
      </c>
      <c r="B340" s="62" t="s">
        <v>365</v>
      </c>
      <c r="C340" s="63"/>
      <c r="D340" s="63"/>
      <c r="E340" s="63"/>
      <c r="F340" s="63"/>
      <c r="G340" s="63"/>
      <c r="H340" s="64"/>
    </row>
    <row r="341" spans="1:8" x14ac:dyDescent="0.2">
      <c r="A341" s="69"/>
      <c r="B341" s="65" t="s">
        <v>366</v>
      </c>
      <c r="C341" s="66"/>
      <c r="D341" s="66"/>
      <c r="E341" s="66"/>
      <c r="F341" s="66"/>
      <c r="G341" s="66"/>
      <c r="H341" s="67"/>
    </row>
    <row r="342" spans="1:8" x14ac:dyDescent="0.2">
      <c r="A342" s="5" t="s">
        <v>9</v>
      </c>
      <c r="B342" s="4" t="s">
        <v>8</v>
      </c>
      <c r="C342" s="4" t="s">
        <v>4</v>
      </c>
      <c r="D342" s="4" t="s">
        <v>5</v>
      </c>
      <c r="E342" s="3" t="s">
        <v>10</v>
      </c>
      <c r="F342" s="9" t="s">
        <v>11</v>
      </c>
      <c r="G342" s="9" t="s">
        <v>6</v>
      </c>
      <c r="H342" s="10" t="s">
        <v>7</v>
      </c>
    </row>
    <row r="343" spans="1:8" x14ac:dyDescent="0.2">
      <c r="A343" s="6" t="s">
        <v>1</v>
      </c>
      <c r="B343" s="2">
        <v>5</v>
      </c>
      <c r="C343" s="2">
        <v>1</v>
      </c>
      <c r="D343" s="2">
        <v>5</v>
      </c>
      <c r="E343" s="2" t="s">
        <v>122</v>
      </c>
      <c r="F343" s="11" t="s">
        <v>0</v>
      </c>
      <c r="G343" s="11" t="s">
        <v>2</v>
      </c>
      <c r="H343" s="12" t="s">
        <v>3</v>
      </c>
    </row>
    <row r="344" spans="1:8" ht="34.65" x14ac:dyDescent="0.2">
      <c r="A344" s="6" t="s">
        <v>123</v>
      </c>
      <c r="B344" s="2">
        <v>3</v>
      </c>
      <c r="C344" s="2">
        <f>+D343+1</f>
        <v>6</v>
      </c>
      <c r="D344" s="2">
        <f>+C344+B344-1</f>
        <v>8</v>
      </c>
      <c r="E344" s="31" t="s">
        <v>367</v>
      </c>
      <c r="F344" s="11" t="s">
        <v>0</v>
      </c>
      <c r="G344" s="11" t="s">
        <v>2</v>
      </c>
      <c r="H344" s="12" t="s">
        <v>3</v>
      </c>
    </row>
    <row r="345" spans="1:8" ht="69.3" x14ac:dyDescent="0.2">
      <c r="A345" s="6" t="s">
        <v>124</v>
      </c>
      <c r="B345" s="2">
        <v>8</v>
      </c>
      <c r="C345" s="2">
        <f>+D344+1</f>
        <v>9</v>
      </c>
      <c r="D345" s="2">
        <f>+C345+B345-1</f>
        <v>16</v>
      </c>
      <c r="E345" s="31" t="s">
        <v>368</v>
      </c>
      <c r="F345" s="11" t="s">
        <v>12</v>
      </c>
      <c r="G345" s="11" t="s">
        <v>14</v>
      </c>
      <c r="H345" s="12" t="s">
        <v>3</v>
      </c>
    </row>
    <row r="346" spans="1:8" ht="12.25" thickBot="1" x14ac:dyDescent="0.25">
      <c r="A346" s="7" t="s">
        <v>125</v>
      </c>
      <c r="B346" s="8">
        <v>3</v>
      </c>
      <c r="C346" s="8">
        <f>+D345+1</f>
        <v>17</v>
      </c>
      <c r="D346" s="8">
        <f>+C346+B346-1</f>
        <v>19</v>
      </c>
      <c r="E346" s="33" t="s">
        <v>48</v>
      </c>
      <c r="F346" s="13" t="s">
        <v>0</v>
      </c>
      <c r="G346" s="13" t="s">
        <v>2</v>
      </c>
      <c r="H346" s="14" t="s">
        <v>3</v>
      </c>
    </row>
    <row r="347" spans="1:8" ht="12.9" thickTop="1" thickBot="1" x14ac:dyDescent="0.25">
      <c r="A347" s="15"/>
      <c r="B347" s="15"/>
      <c r="C347" s="15"/>
      <c r="D347" s="15"/>
      <c r="E347" s="15"/>
      <c r="F347" s="16"/>
      <c r="G347" s="16"/>
      <c r="H347" s="16"/>
    </row>
    <row r="348" spans="1:8" ht="12.25" thickTop="1" x14ac:dyDescent="0.2">
      <c r="A348" s="68" t="s">
        <v>151</v>
      </c>
      <c r="B348" s="62" t="s">
        <v>267</v>
      </c>
      <c r="C348" s="63"/>
      <c r="D348" s="63"/>
      <c r="E348" s="63"/>
      <c r="F348" s="63"/>
      <c r="G348" s="63"/>
      <c r="H348" s="64"/>
    </row>
    <row r="349" spans="1:8" x14ac:dyDescent="0.2">
      <c r="A349" s="69"/>
      <c r="B349" s="65" t="s">
        <v>266</v>
      </c>
      <c r="C349" s="66"/>
      <c r="D349" s="66"/>
      <c r="E349" s="66"/>
      <c r="F349" s="66"/>
      <c r="G349" s="66"/>
      <c r="H349" s="67"/>
    </row>
    <row r="350" spans="1:8" x14ac:dyDescent="0.2">
      <c r="A350" s="5" t="s">
        <v>9</v>
      </c>
      <c r="B350" s="4" t="s">
        <v>8</v>
      </c>
      <c r="C350" s="4" t="s">
        <v>4</v>
      </c>
      <c r="D350" s="4" t="s">
        <v>5</v>
      </c>
      <c r="E350" s="3" t="s">
        <v>10</v>
      </c>
      <c r="F350" s="9" t="s">
        <v>11</v>
      </c>
      <c r="G350" s="9" t="s">
        <v>6</v>
      </c>
      <c r="H350" s="10" t="s">
        <v>7</v>
      </c>
    </row>
    <row r="351" spans="1:8" x14ac:dyDescent="0.2">
      <c r="A351" s="6" t="s">
        <v>1</v>
      </c>
      <c r="B351" s="2">
        <v>5</v>
      </c>
      <c r="C351" s="2">
        <v>1</v>
      </c>
      <c r="D351" s="2">
        <v>5</v>
      </c>
      <c r="E351" s="2" t="s">
        <v>262</v>
      </c>
      <c r="F351" s="11" t="s">
        <v>0</v>
      </c>
      <c r="G351" s="11" t="s">
        <v>2</v>
      </c>
      <c r="H351" s="12" t="s">
        <v>3</v>
      </c>
    </row>
    <row r="352" spans="1:8" x14ac:dyDescent="0.2">
      <c r="A352" s="6" t="s">
        <v>263</v>
      </c>
      <c r="B352" s="2">
        <v>3</v>
      </c>
      <c r="C352" s="2">
        <f>+D351+1</f>
        <v>6</v>
      </c>
      <c r="D352" s="2">
        <f>+C352+B352-1</f>
        <v>8</v>
      </c>
      <c r="E352" s="2" t="s">
        <v>334</v>
      </c>
      <c r="F352" s="11" t="s">
        <v>0</v>
      </c>
      <c r="G352" s="11" t="s">
        <v>2</v>
      </c>
      <c r="H352" s="12" t="s">
        <v>3</v>
      </c>
    </row>
    <row r="353" spans="1:8" ht="23.8" thickBot="1" x14ac:dyDescent="0.25">
      <c r="A353" s="7" t="s">
        <v>264</v>
      </c>
      <c r="B353" s="8">
        <v>250</v>
      </c>
      <c r="C353" s="8">
        <f>+D352+1</f>
        <v>9</v>
      </c>
      <c r="D353" s="8">
        <f>+C353+B353-1</f>
        <v>258</v>
      </c>
      <c r="E353" s="33" t="s">
        <v>265</v>
      </c>
      <c r="F353" s="13" t="s">
        <v>0</v>
      </c>
      <c r="G353" s="13" t="s">
        <v>2</v>
      </c>
      <c r="H353" s="14" t="s">
        <v>3</v>
      </c>
    </row>
    <row r="354" spans="1:8" ht="12.9" thickTop="1" thickBot="1" x14ac:dyDescent="0.25"/>
    <row r="355" spans="1:8" ht="12.25" thickTop="1" x14ac:dyDescent="0.2">
      <c r="A355" s="68" t="s">
        <v>152</v>
      </c>
      <c r="B355" s="62" t="s">
        <v>59</v>
      </c>
      <c r="C355" s="63"/>
      <c r="D355" s="63"/>
      <c r="E355" s="63"/>
      <c r="F355" s="63"/>
      <c r="G355" s="63"/>
      <c r="H355" s="64"/>
    </row>
    <row r="356" spans="1:8" x14ac:dyDescent="0.2">
      <c r="A356" s="69"/>
      <c r="B356" s="65" t="s">
        <v>60</v>
      </c>
      <c r="C356" s="66"/>
      <c r="D356" s="66"/>
      <c r="E356" s="66"/>
      <c r="F356" s="66"/>
      <c r="G356" s="66"/>
      <c r="H356" s="67"/>
    </row>
    <row r="357" spans="1:8" x14ac:dyDescent="0.2">
      <c r="A357" s="5" t="s">
        <v>9</v>
      </c>
      <c r="B357" s="4" t="s">
        <v>8</v>
      </c>
      <c r="C357" s="4" t="s">
        <v>4</v>
      </c>
      <c r="D357" s="4" t="s">
        <v>5</v>
      </c>
      <c r="E357" s="3" t="s">
        <v>10</v>
      </c>
      <c r="F357" s="9" t="s">
        <v>11</v>
      </c>
      <c r="G357" s="9" t="s">
        <v>6</v>
      </c>
      <c r="H357" s="10" t="s">
        <v>7</v>
      </c>
    </row>
    <row r="358" spans="1:8" x14ac:dyDescent="0.2">
      <c r="A358" s="6" t="s">
        <v>1</v>
      </c>
      <c r="B358" s="2">
        <v>5</v>
      </c>
      <c r="C358" s="2">
        <v>1</v>
      </c>
      <c r="D358" s="2">
        <v>5</v>
      </c>
      <c r="E358" s="2" t="s">
        <v>268</v>
      </c>
      <c r="F358" s="11" t="s">
        <v>0</v>
      </c>
      <c r="G358" s="11" t="s">
        <v>2</v>
      </c>
      <c r="H358" s="12" t="s">
        <v>3</v>
      </c>
    </row>
    <row r="359" spans="1:8" ht="12.25" thickBot="1" x14ac:dyDescent="0.25">
      <c r="A359" s="7" t="s">
        <v>269</v>
      </c>
      <c r="B359" s="8">
        <v>1</v>
      </c>
      <c r="C359" s="8">
        <f>+D358+1</f>
        <v>6</v>
      </c>
      <c r="D359" s="8">
        <f>+C359+B359-1</f>
        <v>6</v>
      </c>
      <c r="E359" s="8" t="s">
        <v>270</v>
      </c>
      <c r="F359" s="13" t="s">
        <v>0</v>
      </c>
      <c r="G359" s="13" t="s">
        <v>2</v>
      </c>
      <c r="H359" s="14" t="s">
        <v>3</v>
      </c>
    </row>
    <row r="360" spans="1:8" ht="12.9" thickTop="1" thickBot="1" x14ac:dyDescent="0.25">
      <c r="A360" s="15"/>
      <c r="B360" s="15"/>
      <c r="C360" s="15"/>
      <c r="D360" s="15"/>
      <c r="E360" s="15"/>
      <c r="F360" s="16"/>
      <c r="G360" s="16"/>
      <c r="H360" s="16"/>
    </row>
    <row r="361" spans="1:8" ht="12.25" thickTop="1" x14ac:dyDescent="0.2">
      <c r="A361" s="68" t="s">
        <v>83</v>
      </c>
      <c r="B361" s="62" t="s">
        <v>273</v>
      </c>
      <c r="C361" s="63"/>
      <c r="D361" s="63"/>
      <c r="E361" s="63"/>
      <c r="F361" s="63"/>
      <c r="G361" s="63"/>
      <c r="H361" s="64"/>
    </row>
    <row r="362" spans="1:8" x14ac:dyDescent="0.2">
      <c r="A362" s="69"/>
      <c r="B362" s="65" t="s">
        <v>274</v>
      </c>
      <c r="C362" s="66"/>
      <c r="D362" s="66"/>
      <c r="E362" s="66"/>
      <c r="F362" s="66"/>
      <c r="G362" s="66"/>
      <c r="H362" s="67"/>
    </row>
    <row r="363" spans="1:8" x14ac:dyDescent="0.2">
      <c r="A363" s="5" t="s">
        <v>9</v>
      </c>
      <c r="B363" s="4" t="s">
        <v>8</v>
      </c>
      <c r="C363" s="4" t="s">
        <v>4</v>
      </c>
      <c r="D363" s="4" t="s">
        <v>5</v>
      </c>
      <c r="E363" s="3" t="s">
        <v>10</v>
      </c>
      <c r="F363" s="9" t="s">
        <v>11</v>
      </c>
      <c r="G363" s="9" t="s">
        <v>6</v>
      </c>
      <c r="H363" s="10" t="s">
        <v>7</v>
      </c>
    </row>
    <row r="364" spans="1:8" x14ac:dyDescent="0.2">
      <c r="A364" s="6" t="s">
        <v>1</v>
      </c>
      <c r="B364" s="2">
        <v>5</v>
      </c>
      <c r="C364" s="2">
        <v>1</v>
      </c>
      <c r="D364" s="2">
        <v>5</v>
      </c>
      <c r="E364" s="2" t="s">
        <v>134</v>
      </c>
      <c r="F364" s="11" t="s">
        <v>0</v>
      </c>
      <c r="G364" s="11" t="s">
        <v>2</v>
      </c>
      <c r="H364" s="12" t="s">
        <v>3</v>
      </c>
    </row>
    <row r="365" spans="1:8" x14ac:dyDescent="0.2">
      <c r="A365" s="6" t="s">
        <v>135</v>
      </c>
      <c r="B365" s="2">
        <v>3</v>
      </c>
      <c r="C365" s="2">
        <f>+D364+1</f>
        <v>6</v>
      </c>
      <c r="D365" s="2">
        <f>+C365+B365-1</f>
        <v>8</v>
      </c>
      <c r="E365" s="31" t="s">
        <v>271</v>
      </c>
      <c r="F365" s="11" t="s">
        <v>0</v>
      </c>
      <c r="G365" s="11" t="s">
        <v>2</v>
      </c>
      <c r="H365" s="12" t="s">
        <v>3</v>
      </c>
    </row>
    <row r="366" spans="1:8" ht="23.1" x14ac:dyDescent="0.2">
      <c r="A366" s="6" t="s">
        <v>136</v>
      </c>
      <c r="B366" s="2">
        <v>8</v>
      </c>
      <c r="C366" s="2">
        <f>+D365+1</f>
        <v>9</v>
      </c>
      <c r="D366" s="2">
        <f>+C366+B366-1</f>
        <v>16</v>
      </c>
      <c r="E366" s="31" t="s">
        <v>272</v>
      </c>
      <c r="F366" s="11" t="s">
        <v>12</v>
      </c>
      <c r="G366" s="11" t="s">
        <v>14</v>
      </c>
      <c r="H366" s="12" t="s">
        <v>3</v>
      </c>
    </row>
    <row r="367" spans="1:8" ht="12.25" thickBot="1" x14ac:dyDescent="0.25">
      <c r="A367" s="7" t="s">
        <v>137</v>
      </c>
      <c r="B367" s="8">
        <v>3</v>
      </c>
      <c r="C367" s="8">
        <f>+D366+1</f>
        <v>17</v>
      </c>
      <c r="D367" s="8">
        <f>+C367+B367-1</f>
        <v>19</v>
      </c>
      <c r="E367" s="33" t="s">
        <v>48</v>
      </c>
      <c r="F367" s="13" t="s">
        <v>0</v>
      </c>
      <c r="G367" s="13" t="s">
        <v>2</v>
      </c>
      <c r="H367" s="14" t="s">
        <v>3</v>
      </c>
    </row>
    <row r="368" spans="1:8" ht="12.9" thickTop="1" thickBot="1" x14ac:dyDescent="0.25">
      <c r="A368" s="15"/>
      <c r="B368" s="15"/>
      <c r="C368" s="15"/>
      <c r="D368" s="15"/>
      <c r="E368" s="15"/>
      <c r="F368" s="16"/>
      <c r="G368" s="16"/>
      <c r="H368" s="16"/>
    </row>
    <row r="369" spans="1:8" ht="12.25" thickTop="1" x14ac:dyDescent="0.2">
      <c r="A369" s="68" t="s">
        <v>153</v>
      </c>
      <c r="B369" s="62" t="s">
        <v>197</v>
      </c>
      <c r="C369" s="63"/>
      <c r="D369" s="63"/>
      <c r="E369" s="63"/>
      <c r="F369" s="63"/>
      <c r="G369" s="63"/>
      <c r="H369" s="64"/>
    </row>
    <row r="370" spans="1:8" x14ac:dyDescent="0.2">
      <c r="A370" s="69"/>
      <c r="B370" s="65" t="s">
        <v>198</v>
      </c>
      <c r="C370" s="66"/>
      <c r="D370" s="66"/>
      <c r="E370" s="66"/>
      <c r="F370" s="66"/>
      <c r="G370" s="66"/>
      <c r="H370" s="67"/>
    </row>
    <row r="371" spans="1:8" x14ac:dyDescent="0.2">
      <c r="A371" s="5" t="s">
        <v>9</v>
      </c>
      <c r="B371" s="4" t="s">
        <v>8</v>
      </c>
      <c r="C371" s="4" t="s">
        <v>4</v>
      </c>
      <c r="D371" s="4" t="s">
        <v>5</v>
      </c>
      <c r="E371" s="3" t="s">
        <v>10</v>
      </c>
      <c r="F371" s="9" t="s">
        <v>11</v>
      </c>
      <c r="G371" s="9" t="s">
        <v>6</v>
      </c>
      <c r="H371" s="10" t="s">
        <v>7</v>
      </c>
    </row>
    <row r="372" spans="1:8" x14ac:dyDescent="0.2">
      <c r="A372" s="6" t="s">
        <v>1</v>
      </c>
      <c r="B372" s="2">
        <v>5</v>
      </c>
      <c r="C372" s="2">
        <v>1</v>
      </c>
      <c r="D372" s="2">
        <v>5</v>
      </c>
      <c r="E372" s="2" t="s">
        <v>275</v>
      </c>
      <c r="F372" s="11" t="s">
        <v>0</v>
      </c>
      <c r="G372" s="11" t="s">
        <v>2</v>
      </c>
      <c r="H372" s="12" t="s">
        <v>3</v>
      </c>
    </row>
    <row r="373" spans="1:8" x14ac:dyDescent="0.2">
      <c r="A373" s="6" t="s">
        <v>276</v>
      </c>
      <c r="B373" s="2">
        <v>3</v>
      </c>
      <c r="C373" s="2">
        <f>+D372+1</f>
        <v>6</v>
      </c>
      <c r="D373" s="2">
        <f>+C373+B373-1</f>
        <v>8</v>
      </c>
      <c r="E373" s="2" t="s">
        <v>195</v>
      </c>
      <c r="F373" s="11" t="s">
        <v>0</v>
      </c>
      <c r="G373" s="11" t="s">
        <v>2</v>
      </c>
      <c r="H373" s="12" t="s">
        <v>3</v>
      </c>
    </row>
    <row r="374" spans="1:8" ht="23.8" thickBot="1" x14ac:dyDescent="0.25">
      <c r="A374" s="7" t="s">
        <v>277</v>
      </c>
      <c r="B374" s="8">
        <v>1</v>
      </c>
      <c r="C374" s="8">
        <f>+D373+1</f>
        <v>9</v>
      </c>
      <c r="D374" s="8">
        <f>+C374+B374-1</f>
        <v>9</v>
      </c>
      <c r="E374" s="33" t="s">
        <v>196</v>
      </c>
      <c r="F374" s="13" t="s">
        <v>0</v>
      </c>
      <c r="G374" s="13" t="s">
        <v>2</v>
      </c>
      <c r="H374" s="14" t="s">
        <v>3</v>
      </c>
    </row>
    <row r="375" spans="1:8" ht="12.9" thickTop="1" thickBot="1" x14ac:dyDescent="0.25"/>
    <row r="376" spans="1:8" ht="12.25" thickTop="1" x14ac:dyDescent="0.2">
      <c r="A376" s="68" t="s">
        <v>154</v>
      </c>
      <c r="B376" s="62" t="s">
        <v>203</v>
      </c>
      <c r="C376" s="63"/>
      <c r="D376" s="63"/>
      <c r="E376" s="63"/>
      <c r="F376" s="63"/>
      <c r="G376" s="63"/>
      <c r="H376" s="64"/>
    </row>
    <row r="377" spans="1:8" x14ac:dyDescent="0.2">
      <c r="A377" s="69"/>
      <c r="B377" s="65" t="s">
        <v>204</v>
      </c>
      <c r="C377" s="66"/>
      <c r="D377" s="66"/>
      <c r="E377" s="66"/>
      <c r="F377" s="66"/>
      <c r="G377" s="66"/>
      <c r="H377" s="67"/>
    </row>
    <row r="378" spans="1:8" x14ac:dyDescent="0.2">
      <c r="A378" s="5" t="s">
        <v>9</v>
      </c>
      <c r="B378" s="4" t="s">
        <v>8</v>
      </c>
      <c r="C378" s="4" t="s">
        <v>4</v>
      </c>
      <c r="D378" s="4" t="s">
        <v>5</v>
      </c>
      <c r="E378" s="3" t="s">
        <v>10</v>
      </c>
      <c r="F378" s="9" t="s">
        <v>11</v>
      </c>
      <c r="G378" s="9" t="s">
        <v>6</v>
      </c>
      <c r="H378" s="10" t="s">
        <v>7</v>
      </c>
    </row>
    <row r="379" spans="1:8" x14ac:dyDescent="0.2">
      <c r="A379" s="6" t="s">
        <v>1</v>
      </c>
      <c r="B379" s="2">
        <v>5</v>
      </c>
      <c r="C379" s="2">
        <v>1</v>
      </c>
      <c r="D379" s="2">
        <v>5</v>
      </c>
      <c r="E379" s="2" t="s">
        <v>278</v>
      </c>
      <c r="F379" s="11" t="s">
        <v>0</v>
      </c>
      <c r="G379" s="11" t="s">
        <v>2</v>
      </c>
      <c r="H379" s="12" t="s">
        <v>3</v>
      </c>
    </row>
    <row r="380" spans="1:8" x14ac:dyDescent="0.2">
      <c r="A380" s="6" t="s">
        <v>279</v>
      </c>
      <c r="B380" s="2">
        <v>3</v>
      </c>
      <c r="C380" s="2">
        <f>+D379+1</f>
        <v>6</v>
      </c>
      <c r="D380" s="2">
        <f>+C380+B380-1</f>
        <v>8</v>
      </c>
      <c r="E380" s="2" t="s">
        <v>201</v>
      </c>
      <c r="F380" s="11" t="s">
        <v>0</v>
      </c>
      <c r="G380" s="11" t="s">
        <v>2</v>
      </c>
      <c r="H380" s="12" t="s">
        <v>3</v>
      </c>
    </row>
    <row r="381" spans="1:8" ht="23.8" thickBot="1" x14ac:dyDescent="0.25">
      <c r="A381" s="7" t="s">
        <v>280</v>
      </c>
      <c r="B381" s="8">
        <v>2</v>
      </c>
      <c r="C381" s="8">
        <f>+D380+1</f>
        <v>9</v>
      </c>
      <c r="D381" s="8">
        <f>+C381+B381-1</f>
        <v>10</v>
      </c>
      <c r="E381" s="33" t="s">
        <v>202</v>
      </c>
      <c r="F381" s="13" t="s">
        <v>0</v>
      </c>
      <c r="G381" s="13" t="s">
        <v>2</v>
      </c>
      <c r="H381" s="14" t="s">
        <v>3</v>
      </c>
    </row>
    <row r="382" spans="1:8" ht="12.9" thickTop="1" thickBot="1" x14ac:dyDescent="0.25"/>
    <row r="383" spans="1:8" ht="12.25" thickTop="1" x14ac:dyDescent="0.2">
      <c r="A383" s="68" t="s">
        <v>155</v>
      </c>
      <c r="B383" s="62" t="s">
        <v>324</v>
      </c>
      <c r="C383" s="63"/>
      <c r="D383" s="63"/>
      <c r="E383" s="63"/>
      <c r="F383" s="63"/>
      <c r="G383" s="63"/>
      <c r="H383" s="64"/>
    </row>
    <row r="384" spans="1:8" x14ac:dyDescent="0.2">
      <c r="A384" s="69"/>
      <c r="B384" s="65" t="s">
        <v>325</v>
      </c>
      <c r="C384" s="66"/>
      <c r="D384" s="66"/>
      <c r="E384" s="66"/>
      <c r="F384" s="66"/>
      <c r="G384" s="66"/>
      <c r="H384" s="67"/>
    </row>
    <row r="385" spans="1:8" x14ac:dyDescent="0.2">
      <c r="A385" s="5" t="s">
        <v>9</v>
      </c>
      <c r="B385" s="4" t="s">
        <v>8</v>
      </c>
      <c r="C385" s="4" t="s">
        <v>4</v>
      </c>
      <c r="D385" s="4" t="s">
        <v>5</v>
      </c>
      <c r="E385" s="3" t="s">
        <v>10</v>
      </c>
      <c r="F385" s="9" t="s">
        <v>11</v>
      </c>
      <c r="G385" s="9" t="s">
        <v>6</v>
      </c>
      <c r="H385" s="10" t="s">
        <v>7</v>
      </c>
    </row>
    <row r="386" spans="1:8" x14ac:dyDescent="0.2">
      <c r="A386" s="6" t="s">
        <v>1</v>
      </c>
      <c r="B386" s="2">
        <v>5</v>
      </c>
      <c r="C386" s="2">
        <v>1</v>
      </c>
      <c r="D386" s="2">
        <v>5</v>
      </c>
      <c r="E386" s="2" t="s">
        <v>319</v>
      </c>
      <c r="F386" s="11" t="s">
        <v>0</v>
      </c>
      <c r="G386" s="11" t="s">
        <v>2</v>
      </c>
      <c r="H386" s="12" t="s">
        <v>3</v>
      </c>
    </row>
    <row r="387" spans="1:8" x14ac:dyDescent="0.2">
      <c r="A387" s="6" t="s">
        <v>320</v>
      </c>
      <c r="B387" s="2">
        <v>3</v>
      </c>
      <c r="C387" s="2">
        <f>+D386+1</f>
        <v>6</v>
      </c>
      <c r="D387" s="2">
        <f>+C387+B387-1</f>
        <v>8</v>
      </c>
      <c r="E387" s="2" t="s">
        <v>322</v>
      </c>
      <c r="F387" s="11" t="s">
        <v>0</v>
      </c>
      <c r="G387" s="11" t="s">
        <v>2</v>
      </c>
      <c r="H387" s="12" t="s">
        <v>3</v>
      </c>
    </row>
    <row r="388" spans="1:8" ht="23.8" thickBot="1" x14ac:dyDescent="0.25">
      <c r="A388" s="7" t="s">
        <v>321</v>
      </c>
      <c r="B388" s="8">
        <v>1</v>
      </c>
      <c r="C388" s="8">
        <f>+D387+1</f>
        <v>9</v>
      </c>
      <c r="D388" s="8">
        <f>+C388+B388-1</f>
        <v>9</v>
      </c>
      <c r="E388" s="33" t="s">
        <v>323</v>
      </c>
      <c r="F388" s="13" t="s">
        <v>0</v>
      </c>
      <c r="G388" s="13" t="s">
        <v>2</v>
      </c>
      <c r="H388" s="14" t="s">
        <v>3</v>
      </c>
    </row>
    <row r="389" spans="1:8" ht="12.9" thickTop="1" thickBot="1" x14ac:dyDescent="0.25"/>
    <row r="390" spans="1:8" ht="12.25" thickTop="1" x14ac:dyDescent="0.2">
      <c r="A390" s="68" t="s">
        <v>156</v>
      </c>
      <c r="B390" s="62" t="s">
        <v>330</v>
      </c>
      <c r="C390" s="63"/>
      <c r="D390" s="63"/>
      <c r="E390" s="63"/>
      <c r="F390" s="63"/>
      <c r="G390" s="63"/>
      <c r="H390" s="64"/>
    </row>
    <row r="391" spans="1:8" x14ac:dyDescent="0.2">
      <c r="A391" s="69"/>
      <c r="B391" s="65" t="s">
        <v>331</v>
      </c>
      <c r="C391" s="66"/>
      <c r="D391" s="66"/>
      <c r="E391" s="66"/>
      <c r="F391" s="66"/>
      <c r="G391" s="66"/>
      <c r="H391" s="67"/>
    </row>
    <row r="392" spans="1:8" x14ac:dyDescent="0.2">
      <c r="A392" s="5" t="s">
        <v>9</v>
      </c>
      <c r="B392" s="4" t="s">
        <v>8</v>
      </c>
      <c r="C392" s="4" t="s">
        <v>4</v>
      </c>
      <c r="D392" s="4" t="s">
        <v>5</v>
      </c>
      <c r="E392" s="3" t="s">
        <v>10</v>
      </c>
      <c r="F392" s="9" t="s">
        <v>11</v>
      </c>
      <c r="G392" s="9" t="s">
        <v>6</v>
      </c>
      <c r="H392" s="10" t="s">
        <v>7</v>
      </c>
    </row>
    <row r="393" spans="1:8" x14ac:dyDescent="0.2">
      <c r="A393" s="6" t="s">
        <v>1</v>
      </c>
      <c r="B393" s="2">
        <v>5</v>
      </c>
      <c r="C393" s="2">
        <v>1</v>
      </c>
      <c r="D393" s="2">
        <v>5</v>
      </c>
      <c r="E393" s="2" t="s">
        <v>326</v>
      </c>
      <c r="F393" s="11" t="s">
        <v>0</v>
      </c>
      <c r="G393" s="11" t="s">
        <v>2</v>
      </c>
      <c r="H393" s="12" t="s">
        <v>3</v>
      </c>
    </row>
    <row r="394" spans="1:8" x14ac:dyDescent="0.2">
      <c r="A394" s="6" t="s">
        <v>327</v>
      </c>
      <c r="B394" s="2">
        <v>3</v>
      </c>
      <c r="C394" s="2">
        <f>+D393+1</f>
        <v>6</v>
      </c>
      <c r="D394" s="2">
        <f>+C394+B394-1</f>
        <v>8</v>
      </c>
      <c r="E394" s="2" t="s">
        <v>329</v>
      </c>
      <c r="F394" s="11" t="s">
        <v>0</v>
      </c>
      <c r="G394" s="11" t="s">
        <v>2</v>
      </c>
      <c r="H394" s="12" t="s">
        <v>3</v>
      </c>
    </row>
    <row r="395" spans="1:8" ht="23.8" thickBot="1" x14ac:dyDescent="0.25">
      <c r="A395" s="7" t="s">
        <v>328</v>
      </c>
      <c r="B395" s="8">
        <v>1</v>
      </c>
      <c r="C395" s="8">
        <f>+D394+1</f>
        <v>9</v>
      </c>
      <c r="D395" s="8">
        <f>+C395+B395-1</f>
        <v>9</v>
      </c>
      <c r="E395" s="33" t="s">
        <v>332</v>
      </c>
      <c r="F395" s="13" t="s">
        <v>0</v>
      </c>
      <c r="G395" s="13" t="s">
        <v>2</v>
      </c>
      <c r="H395" s="14" t="s">
        <v>3</v>
      </c>
    </row>
    <row r="396" spans="1:8" ht="12.9" thickTop="1" thickBot="1" x14ac:dyDescent="0.25">
      <c r="A396" s="15"/>
      <c r="B396" s="15"/>
      <c r="C396" s="15"/>
      <c r="D396" s="15"/>
      <c r="E396" s="15"/>
      <c r="F396" s="16"/>
      <c r="G396" s="16"/>
      <c r="H396" s="16"/>
    </row>
    <row r="397" spans="1:8" ht="12.25" thickTop="1" x14ac:dyDescent="0.2">
      <c r="A397" s="68" t="s">
        <v>157</v>
      </c>
      <c r="B397" s="62" t="s">
        <v>317</v>
      </c>
      <c r="C397" s="63"/>
      <c r="D397" s="63"/>
      <c r="E397" s="63"/>
      <c r="F397" s="63"/>
      <c r="G397" s="63"/>
      <c r="H397" s="64"/>
    </row>
    <row r="398" spans="1:8" x14ac:dyDescent="0.2">
      <c r="A398" s="69"/>
      <c r="B398" s="65" t="s">
        <v>318</v>
      </c>
      <c r="C398" s="66"/>
      <c r="D398" s="66"/>
      <c r="E398" s="66"/>
      <c r="F398" s="66"/>
      <c r="G398" s="66"/>
      <c r="H398" s="67"/>
    </row>
    <row r="399" spans="1:8" x14ac:dyDescent="0.2">
      <c r="A399" s="5" t="s">
        <v>9</v>
      </c>
      <c r="B399" s="4" t="s">
        <v>8</v>
      </c>
      <c r="C399" s="4" t="s">
        <v>4</v>
      </c>
      <c r="D399" s="4" t="s">
        <v>5</v>
      </c>
      <c r="E399" s="3" t="s">
        <v>10</v>
      </c>
      <c r="F399" s="9" t="s">
        <v>11</v>
      </c>
      <c r="G399" s="9" t="s">
        <v>6</v>
      </c>
      <c r="H399" s="10" t="s">
        <v>7</v>
      </c>
    </row>
    <row r="400" spans="1:8" x14ac:dyDescent="0.2">
      <c r="A400" s="6" t="s">
        <v>1</v>
      </c>
      <c r="B400" s="2">
        <v>5</v>
      </c>
      <c r="C400" s="2">
        <v>1</v>
      </c>
      <c r="D400" s="2">
        <v>5</v>
      </c>
      <c r="E400" s="2" t="s">
        <v>311</v>
      </c>
      <c r="F400" s="11" t="s">
        <v>0</v>
      </c>
      <c r="G400" s="11" t="s">
        <v>2</v>
      </c>
      <c r="H400" s="12" t="s">
        <v>3</v>
      </c>
    </row>
    <row r="401" spans="1:8" x14ac:dyDescent="0.2">
      <c r="A401" s="6" t="s">
        <v>312</v>
      </c>
      <c r="B401" s="2">
        <v>3</v>
      </c>
      <c r="C401" s="2">
        <f>+D400+1</f>
        <v>6</v>
      </c>
      <c r="D401" s="2">
        <f>+C401+B401-1</f>
        <v>8</v>
      </c>
      <c r="E401" s="31" t="s">
        <v>315</v>
      </c>
      <c r="F401" s="11" t="s">
        <v>0</v>
      </c>
      <c r="G401" s="11" t="s">
        <v>2</v>
      </c>
      <c r="H401" s="12" t="s">
        <v>3</v>
      </c>
    </row>
    <row r="402" spans="1:8" ht="23.1" x14ac:dyDescent="0.2">
      <c r="A402" s="6" t="s">
        <v>313</v>
      </c>
      <c r="B402" s="2">
        <v>8</v>
      </c>
      <c r="C402" s="2">
        <f>+D401+1</f>
        <v>9</v>
      </c>
      <c r="D402" s="2">
        <f>+C402+B402-1</f>
        <v>16</v>
      </c>
      <c r="E402" s="31" t="s">
        <v>316</v>
      </c>
      <c r="F402" s="11" t="s">
        <v>12</v>
      </c>
      <c r="G402" s="11" t="s">
        <v>14</v>
      </c>
      <c r="H402" s="12" t="s">
        <v>3</v>
      </c>
    </row>
    <row r="403" spans="1:8" ht="12.25" thickBot="1" x14ac:dyDescent="0.25">
      <c r="A403" s="7" t="s">
        <v>314</v>
      </c>
      <c r="B403" s="8">
        <v>3</v>
      </c>
      <c r="C403" s="8">
        <f>+D402+1</f>
        <v>17</v>
      </c>
      <c r="D403" s="8">
        <f>+C403+B403-1</f>
        <v>19</v>
      </c>
      <c r="E403" s="33" t="s">
        <v>48</v>
      </c>
      <c r="F403" s="13" t="s">
        <v>0</v>
      </c>
      <c r="G403" s="13" t="s">
        <v>2</v>
      </c>
      <c r="H403" s="14" t="s">
        <v>3</v>
      </c>
    </row>
    <row r="404" spans="1:8" ht="12.9" thickTop="1" thickBot="1" x14ac:dyDescent="0.25"/>
    <row r="405" spans="1:8" ht="12.25" thickTop="1" x14ac:dyDescent="0.2">
      <c r="A405" s="68" t="s">
        <v>158</v>
      </c>
      <c r="B405" s="62" t="s">
        <v>301</v>
      </c>
      <c r="C405" s="63"/>
      <c r="D405" s="63"/>
      <c r="E405" s="63"/>
      <c r="F405" s="63"/>
      <c r="G405" s="63"/>
      <c r="H405" s="64"/>
    </row>
    <row r="406" spans="1:8" x14ac:dyDescent="0.2">
      <c r="A406" s="69"/>
      <c r="B406" s="65" t="s">
        <v>304</v>
      </c>
      <c r="C406" s="66"/>
      <c r="D406" s="66"/>
      <c r="E406" s="66"/>
      <c r="F406" s="66"/>
      <c r="G406" s="66"/>
      <c r="H406" s="67"/>
    </row>
    <row r="407" spans="1:8" x14ac:dyDescent="0.2">
      <c r="A407" s="5" t="s">
        <v>9</v>
      </c>
      <c r="B407" s="4" t="s">
        <v>8</v>
      </c>
      <c r="C407" s="4" t="s">
        <v>4</v>
      </c>
      <c r="D407" s="4" t="s">
        <v>5</v>
      </c>
      <c r="E407" s="3" t="s">
        <v>10</v>
      </c>
      <c r="F407" s="9" t="s">
        <v>11</v>
      </c>
      <c r="G407" s="9" t="s">
        <v>6</v>
      </c>
      <c r="H407" s="10" t="s">
        <v>7</v>
      </c>
    </row>
    <row r="408" spans="1:8" x14ac:dyDescent="0.2">
      <c r="A408" s="6" t="s">
        <v>1</v>
      </c>
      <c r="B408" s="2">
        <v>5</v>
      </c>
      <c r="C408" s="2">
        <v>1</v>
      </c>
      <c r="D408" s="2">
        <v>5</v>
      </c>
      <c r="E408" s="2" t="s">
        <v>298</v>
      </c>
      <c r="F408" s="11" t="s">
        <v>0</v>
      </c>
      <c r="G408" s="11" t="s">
        <v>2</v>
      </c>
      <c r="H408" s="12" t="s">
        <v>3</v>
      </c>
    </row>
    <row r="409" spans="1:8" x14ac:dyDescent="0.2">
      <c r="A409" s="6" t="s">
        <v>299</v>
      </c>
      <c r="B409" s="2">
        <v>3</v>
      </c>
      <c r="C409" s="2">
        <f>+D408+1</f>
        <v>6</v>
      </c>
      <c r="D409" s="2">
        <f>+C409+B409-1</f>
        <v>8</v>
      </c>
      <c r="E409" s="2" t="s">
        <v>302</v>
      </c>
      <c r="F409" s="11" t="s">
        <v>0</v>
      </c>
      <c r="G409" s="11" t="s">
        <v>2</v>
      </c>
      <c r="H409" s="12" t="s">
        <v>3</v>
      </c>
    </row>
    <row r="410" spans="1:8" ht="23.8" thickBot="1" x14ac:dyDescent="0.25">
      <c r="A410" s="7" t="s">
        <v>300</v>
      </c>
      <c r="B410" s="8">
        <v>3</v>
      </c>
      <c r="C410" s="8">
        <f>+D409+1</f>
        <v>9</v>
      </c>
      <c r="D410" s="8">
        <f>+C410+B410-1</f>
        <v>11</v>
      </c>
      <c r="E410" s="33" t="s">
        <v>303</v>
      </c>
      <c r="F410" s="13" t="s">
        <v>0</v>
      </c>
      <c r="G410" s="13" t="s">
        <v>2</v>
      </c>
      <c r="H410" s="14" t="s">
        <v>3</v>
      </c>
    </row>
    <row r="411" spans="1:8" ht="12.9" thickTop="1" thickBot="1" x14ac:dyDescent="0.25"/>
    <row r="412" spans="1:8" ht="12.25" thickTop="1" x14ac:dyDescent="0.2">
      <c r="A412" s="68" t="s">
        <v>159</v>
      </c>
      <c r="B412" s="62" t="s">
        <v>59</v>
      </c>
      <c r="C412" s="63"/>
      <c r="D412" s="63"/>
      <c r="E412" s="63"/>
      <c r="F412" s="63"/>
      <c r="G412" s="63"/>
      <c r="H412" s="64"/>
    </row>
    <row r="413" spans="1:8" x14ac:dyDescent="0.2">
      <c r="A413" s="69"/>
      <c r="B413" s="65" t="s">
        <v>60</v>
      </c>
      <c r="C413" s="66"/>
      <c r="D413" s="66"/>
      <c r="E413" s="66"/>
      <c r="F413" s="66"/>
      <c r="G413" s="66"/>
      <c r="H413" s="67"/>
    </row>
    <row r="414" spans="1:8" x14ac:dyDescent="0.2">
      <c r="A414" s="5" t="s">
        <v>9</v>
      </c>
      <c r="B414" s="4" t="s">
        <v>8</v>
      </c>
      <c r="C414" s="4" t="s">
        <v>4</v>
      </c>
      <c r="D414" s="4" t="s">
        <v>5</v>
      </c>
      <c r="E414" s="3" t="s">
        <v>10</v>
      </c>
      <c r="F414" s="9" t="s">
        <v>11</v>
      </c>
      <c r="G414" s="9" t="s">
        <v>6</v>
      </c>
      <c r="H414" s="10" t="s">
        <v>7</v>
      </c>
    </row>
    <row r="415" spans="1:8" x14ac:dyDescent="0.2">
      <c r="A415" s="6" t="s">
        <v>1</v>
      </c>
      <c r="B415" s="2">
        <v>5</v>
      </c>
      <c r="C415" s="2">
        <v>1</v>
      </c>
      <c r="D415" s="2">
        <v>5</v>
      </c>
      <c r="E415" s="2" t="s">
        <v>281</v>
      </c>
      <c r="F415" s="11" t="s">
        <v>0</v>
      </c>
      <c r="G415" s="11" t="s">
        <v>2</v>
      </c>
      <c r="H415" s="12" t="s">
        <v>3</v>
      </c>
    </row>
    <row r="416" spans="1:8" ht="12.25" thickBot="1" x14ac:dyDescent="0.25">
      <c r="A416" s="7" t="s">
        <v>282</v>
      </c>
      <c r="B416" s="8">
        <v>1</v>
      </c>
      <c r="C416" s="8">
        <f>+D415+1</f>
        <v>6</v>
      </c>
      <c r="D416" s="8">
        <f>+C416+B416-1</f>
        <v>6</v>
      </c>
      <c r="E416" s="8" t="s">
        <v>344</v>
      </c>
      <c r="F416" s="13" t="s">
        <v>0</v>
      </c>
      <c r="G416" s="13" t="s">
        <v>2</v>
      </c>
      <c r="H416" s="14" t="s">
        <v>3</v>
      </c>
    </row>
    <row r="417" spans="1:8" ht="12.9" thickTop="1" thickBot="1" x14ac:dyDescent="0.25"/>
    <row r="418" spans="1:8" s="39" customFormat="1" ht="12.25" thickTop="1" x14ac:dyDescent="0.2">
      <c r="A418" s="68" t="s">
        <v>160</v>
      </c>
      <c r="B418" s="70" t="s">
        <v>305</v>
      </c>
      <c r="C418" s="71"/>
      <c r="D418" s="71"/>
      <c r="E418" s="71"/>
      <c r="F418" s="71"/>
      <c r="G418" s="71"/>
      <c r="H418" s="72"/>
    </row>
    <row r="419" spans="1:8" s="39" customFormat="1" x14ac:dyDescent="0.2">
      <c r="A419" s="69"/>
      <c r="B419" s="73" t="s">
        <v>306</v>
      </c>
      <c r="C419" s="74"/>
      <c r="D419" s="74"/>
      <c r="E419" s="74"/>
      <c r="F419" s="74"/>
      <c r="G419" s="74"/>
      <c r="H419" s="75"/>
    </row>
    <row r="420" spans="1:8" s="39" customFormat="1" x14ac:dyDescent="0.2">
      <c r="A420" s="40" t="s">
        <v>9</v>
      </c>
      <c r="B420" s="41" t="s">
        <v>8</v>
      </c>
      <c r="C420" s="41" t="s">
        <v>4</v>
      </c>
      <c r="D420" s="41" t="s">
        <v>5</v>
      </c>
      <c r="E420" s="42" t="s">
        <v>10</v>
      </c>
      <c r="F420" s="43" t="s">
        <v>11</v>
      </c>
      <c r="G420" s="43" t="s">
        <v>6</v>
      </c>
      <c r="H420" s="44" t="s">
        <v>7</v>
      </c>
    </row>
    <row r="421" spans="1:8" s="39" customFormat="1" x14ac:dyDescent="0.2">
      <c r="A421" s="45" t="s">
        <v>1</v>
      </c>
      <c r="B421" s="46">
        <v>5</v>
      </c>
      <c r="C421" s="46">
        <v>1</v>
      </c>
      <c r="D421" s="46">
        <v>5</v>
      </c>
      <c r="E421" s="46" t="str">
        <f>CONCATENATE(CHAR(34),A418,CHAR(34))</f>
        <v>"PNAA1"</v>
      </c>
      <c r="F421" s="47" t="s">
        <v>0</v>
      </c>
      <c r="G421" s="47" t="s">
        <v>2</v>
      </c>
      <c r="H421" s="48" t="s">
        <v>3</v>
      </c>
    </row>
    <row r="422" spans="1:8" s="39" customFormat="1" ht="23.1" x14ac:dyDescent="0.2">
      <c r="A422" s="45" t="s">
        <v>307</v>
      </c>
      <c r="B422" s="46">
        <v>3</v>
      </c>
      <c r="C422" s="46">
        <f>+D421+1</f>
        <v>6</v>
      </c>
      <c r="D422" s="46">
        <f>+C422+B422-1</f>
        <v>8</v>
      </c>
      <c r="E422" s="49" t="s">
        <v>308</v>
      </c>
      <c r="F422" s="47" t="s">
        <v>0</v>
      </c>
      <c r="G422" s="47" t="s">
        <v>2</v>
      </c>
      <c r="H422" s="48" t="s">
        <v>3</v>
      </c>
    </row>
    <row r="423" spans="1:8" s="39" customFormat="1" ht="46.9" thickBot="1" x14ac:dyDescent="0.25">
      <c r="A423" s="50" t="s">
        <v>309</v>
      </c>
      <c r="B423" s="51">
        <v>10</v>
      </c>
      <c r="C423" s="51">
        <f>+D422+1</f>
        <v>9</v>
      </c>
      <c r="D423" s="51">
        <f>+C423+B423-1</f>
        <v>18</v>
      </c>
      <c r="E423" s="52" t="s">
        <v>310</v>
      </c>
      <c r="F423" s="53" t="s">
        <v>12</v>
      </c>
      <c r="G423" s="53" t="s">
        <v>14</v>
      </c>
      <c r="H423" s="54" t="s">
        <v>3</v>
      </c>
    </row>
    <row r="424" spans="1:8" ht="12.9" thickTop="1" thickBot="1" x14ac:dyDescent="0.25">
      <c r="A424" s="15"/>
      <c r="B424" s="15"/>
      <c r="C424" s="15"/>
      <c r="D424" s="15"/>
      <c r="E424" s="15"/>
      <c r="F424" s="16"/>
      <c r="G424" s="16"/>
      <c r="H424" s="16"/>
    </row>
    <row r="425" spans="1:8" ht="12.25" thickTop="1" x14ac:dyDescent="0.2">
      <c r="A425" s="68" t="s">
        <v>161</v>
      </c>
      <c r="B425" s="62" t="s">
        <v>296</v>
      </c>
      <c r="C425" s="63"/>
      <c r="D425" s="63"/>
      <c r="E425" s="63"/>
      <c r="F425" s="63"/>
      <c r="G425" s="63"/>
      <c r="H425" s="64"/>
    </row>
    <row r="426" spans="1:8" x14ac:dyDescent="0.2">
      <c r="A426" s="69"/>
      <c r="B426" s="65" t="s">
        <v>297</v>
      </c>
      <c r="C426" s="66"/>
      <c r="D426" s="66"/>
      <c r="E426" s="66"/>
      <c r="F426" s="66"/>
      <c r="G426" s="66"/>
      <c r="H426" s="67"/>
    </row>
    <row r="427" spans="1:8" x14ac:dyDescent="0.2">
      <c r="A427" s="5" t="s">
        <v>9</v>
      </c>
      <c r="B427" s="4" t="s">
        <v>8</v>
      </c>
      <c r="C427" s="4" t="s">
        <v>4</v>
      </c>
      <c r="D427" s="4" t="s">
        <v>5</v>
      </c>
      <c r="E427" s="3" t="s">
        <v>10</v>
      </c>
      <c r="F427" s="9" t="s">
        <v>11</v>
      </c>
      <c r="G427" s="9" t="s">
        <v>6</v>
      </c>
      <c r="H427" s="10" t="s">
        <v>7</v>
      </c>
    </row>
    <row r="428" spans="1:8" x14ac:dyDescent="0.2">
      <c r="A428" s="6" t="s">
        <v>1</v>
      </c>
      <c r="B428" s="2">
        <v>5</v>
      </c>
      <c r="C428" s="2">
        <v>1</v>
      </c>
      <c r="D428" s="2">
        <v>5</v>
      </c>
      <c r="E428" s="2" t="s">
        <v>283</v>
      </c>
      <c r="F428" s="11" t="s">
        <v>0</v>
      </c>
      <c r="G428" s="11" t="s">
        <v>2</v>
      </c>
      <c r="H428" s="12" t="s">
        <v>3</v>
      </c>
    </row>
    <row r="429" spans="1:8" x14ac:dyDescent="0.2">
      <c r="A429" s="6" t="s">
        <v>284</v>
      </c>
      <c r="B429" s="2">
        <v>3</v>
      </c>
      <c r="C429" s="2">
        <f>+D428+1</f>
        <v>6</v>
      </c>
      <c r="D429" s="2">
        <f>+C429+B429-1</f>
        <v>8</v>
      </c>
      <c r="E429" s="31" t="s">
        <v>295</v>
      </c>
      <c r="F429" s="11" t="s">
        <v>0</v>
      </c>
      <c r="G429" s="11" t="s">
        <v>2</v>
      </c>
      <c r="H429" s="12" t="s">
        <v>3</v>
      </c>
    </row>
    <row r="430" spans="1:8" ht="23.1" x14ac:dyDescent="0.2">
      <c r="A430" s="6" t="s">
        <v>285</v>
      </c>
      <c r="B430" s="2">
        <v>50</v>
      </c>
      <c r="C430" s="2">
        <f>+D429+1</f>
        <v>9</v>
      </c>
      <c r="D430" s="2">
        <f>+C430+B430-1</f>
        <v>58</v>
      </c>
      <c r="E430" s="31" t="s">
        <v>170</v>
      </c>
      <c r="F430" s="11" t="s">
        <v>0</v>
      </c>
      <c r="G430" s="11" t="s">
        <v>2</v>
      </c>
      <c r="H430" s="12" t="s">
        <v>3</v>
      </c>
    </row>
    <row r="431" spans="1:8" ht="12.25" thickBot="1" x14ac:dyDescent="0.25">
      <c r="A431" s="17"/>
      <c r="B431" s="15"/>
      <c r="C431" s="15"/>
      <c r="D431" s="16"/>
      <c r="E431" s="15"/>
    </row>
    <row r="432" spans="1:8" ht="12.25" thickTop="1" x14ac:dyDescent="0.2">
      <c r="A432" s="68" t="s">
        <v>149</v>
      </c>
      <c r="B432" s="62" t="s">
        <v>294</v>
      </c>
      <c r="C432" s="63"/>
      <c r="D432" s="63"/>
      <c r="E432" s="63"/>
      <c r="F432" s="63"/>
      <c r="G432" s="63"/>
      <c r="H432" s="64"/>
    </row>
    <row r="433" spans="1:8" x14ac:dyDescent="0.2">
      <c r="A433" s="69"/>
      <c r="B433" s="65" t="s">
        <v>293</v>
      </c>
      <c r="C433" s="66"/>
      <c r="D433" s="66"/>
      <c r="E433" s="66"/>
      <c r="F433" s="66"/>
      <c r="G433" s="66"/>
      <c r="H433" s="67"/>
    </row>
    <row r="434" spans="1:8" x14ac:dyDescent="0.2">
      <c r="A434" s="5" t="s">
        <v>9</v>
      </c>
      <c r="B434" s="4" t="s">
        <v>8</v>
      </c>
      <c r="C434" s="4" t="s">
        <v>4</v>
      </c>
      <c r="D434" s="4" t="s">
        <v>5</v>
      </c>
      <c r="E434" s="3" t="s">
        <v>10</v>
      </c>
      <c r="F434" s="9" t="s">
        <v>11</v>
      </c>
      <c r="G434" s="9" t="s">
        <v>6</v>
      </c>
      <c r="H434" s="10" t="s">
        <v>7</v>
      </c>
    </row>
    <row r="435" spans="1:8" x14ac:dyDescent="0.2">
      <c r="A435" s="6" t="s">
        <v>1</v>
      </c>
      <c r="B435" s="2">
        <v>5</v>
      </c>
      <c r="C435" s="2">
        <v>1</v>
      </c>
      <c r="D435" s="2">
        <v>5</v>
      </c>
      <c r="E435" s="2" t="s">
        <v>286</v>
      </c>
      <c r="F435" s="11" t="s">
        <v>0</v>
      </c>
      <c r="G435" s="11" t="s">
        <v>2</v>
      </c>
      <c r="H435" s="12" t="s">
        <v>3</v>
      </c>
    </row>
    <row r="436" spans="1:8" x14ac:dyDescent="0.2">
      <c r="A436" s="6" t="s">
        <v>287</v>
      </c>
      <c r="B436" s="2">
        <v>3</v>
      </c>
      <c r="C436" s="2">
        <f>+D435+1</f>
        <v>6</v>
      </c>
      <c r="D436" s="2">
        <f>+C436+B436-1</f>
        <v>8</v>
      </c>
      <c r="E436" s="31" t="s">
        <v>292</v>
      </c>
      <c r="F436" s="11" t="s">
        <v>0</v>
      </c>
      <c r="G436" s="11" t="s">
        <v>2</v>
      </c>
      <c r="H436" s="12" t="s">
        <v>3</v>
      </c>
    </row>
    <row r="437" spans="1:8" ht="23.1" x14ac:dyDescent="0.2">
      <c r="A437" s="32" t="s">
        <v>288</v>
      </c>
      <c r="B437" s="2">
        <v>50</v>
      </c>
      <c r="C437" s="2">
        <f>+D436+1</f>
        <v>9</v>
      </c>
      <c r="D437" s="2">
        <f>+C437+B437-1</f>
        <v>58</v>
      </c>
      <c r="E437" s="31" t="s">
        <v>181</v>
      </c>
      <c r="F437" s="11" t="s">
        <v>0</v>
      </c>
      <c r="G437" s="11" t="s">
        <v>2</v>
      </c>
      <c r="H437" s="12" t="s">
        <v>3</v>
      </c>
    </row>
    <row r="438" spans="1:8" ht="23.1" x14ac:dyDescent="0.2">
      <c r="A438" s="32" t="s">
        <v>289</v>
      </c>
      <c r="B438" s="35">
        <v>15</v>
      </c>
      <c r="C438" s="35">
        <f>+D437+1</f>
        <v>59</v>
      </c>
      <c r="D438" s="35">
        <f>+C438+B438-1</f>
        <v>73</v>
      </c>
      <c r="E438" s="36" t="s">
        <v>182</v>
      </c>
      <c r="F438" s="37" t="s">
        <v>0</v>
      </c>
      <c r="G438" s="37" t="s">
        <v>2</v>
      </c>
      <c r="H438" s="38" t="s">
        <v>15</v>
      </c>
    </row>
    <row r="439" spans="1:8" ht="23.1" x14ac:dyDescent="0.2">
      <c r="A439" s="34" t="s">
        <v>290</v>
      </c>
      <c r="B439" s="35">
        <v>10</v>
      </c>
      <c r="C439" s="35">
        <f>+D438+1</f>
        <v>74</v>
      </c>
      <c r="D439" s="35">
        <f>+C439+B439-1</f>
        <v>83</v>
      </c>
      <c r="E439" s="36" t="s">
        <v>184</v>
      </c>
      <c r="F439" s="37" t="s">
        <v>0</v>
      </c>
      <c r="G439" s="37" t="s">
        <v>2</v>
      </c>
      <c r="H439" s="38" t="s">
        <v>3</v>
      </c>
    </row>
    <row r="440" spans="1:8" ht="23.8" thickBot="1" x14ac:dyDescent="0.25">
      <c r="A440" s="7" t="s">
        <v>291</v>
      </c>
      <c r="B440" s="8">
        <v>50</v>
      </c>
      <c r="C440" s="8">
        <f>+D439+1</f>
        <v>84</v>
      </c>
      <c r="D440" s="8">
        <f>+C440+B440-1</f>
        <v>133</v>
      </c>
      <c r="E440" s="33" t="s">
        <v>185</v>
      </c>
      <c r="F440" s="13" t="s">
        <v>0</v>
      </c>
      <c r="G440" s="13" t="s">
        <v>2</v>
      </c>
      <c r="H440" s="14" t="s">
        <v>3</v>
      </c>
    </row>
    <row r="441" spans="1:8" ht="12.9" thickTop="1" thickBot="1" x14ac:dyDescent="0.25"/>
    <row r="442" spans="1:8" ht="12.25" thickTop="1" x14ac:dyDescent="0.2">
      <c r="A442" s="68" t="s">
        <v>370</v>
      </c>
      <c r="B442" s="62" t="s">
        <v>59</v>
      </c>
      <c r="C442" s="63"/>
      <c r="D442" s="63"/>
      <c r="E442" s="63"/>
      <c r="F442" s="63"/>
      <c r="G442" s="63"/>
      <c r="H442" s="64"/>
    </row>
    <row r="443" spans="1:8" x14ac:dyDescent="0.2">
      <c r="A443" s="69"/>
      <c r="B443" s="65" t="s">
        <v>60</v>
      </c>
      <c r="C443" s="66"/>
      <c r="D443" s="66"/>
      <c r="E443" s="66"/>
      <c r="F443" s="66"/>
      <c r="G443" s="66"/>
      <c r="H443" s="67"/>
    </row>
    <row r="444" spans="1:8" x14ac:dyDescent="0.2">
      <c r="A444" s="5" t="s">
        <v>9</v>
      </c>
      <c r="B444" s="4" t="s">
        <v>8</v>
      </c>
      <c r="C444" s="4" t="s">
        <v>4</v>
      </c>
      <c r="D444" s="4" t="s">
        <v>5</v>
      </c>
      <c r="E444" s="3" t="s">
        <v>10</v>
      </c>
      <c r="F444" s="9" t="s">
        <v>11</v>
      </c>
      <c r="G444" s="9" t="s">
        <v>6</v>
      </c>
      <c r="H444" s="10" t="s">
        <v>7</v>
      </c>
    </row>
    <row r="445" spans="1:8" x14ac:dyDescent="0.2">
      <c r="A445" s="6" t="s">
        <v>1</v>
      </c>
      <c r="B445" s="2">
        <v>5</v>
      </c>
      <c r="C445" s="2">
        <v>1</v>
      </c>
      <c r="D445" s="2">
        <v>5</v>
      </c>
      <c r="E445" s="2" t="s">
        <v>371</v>
      </c>
      <c r="F445" s="11" t="s">
        <v>0</v>
      </c>
      <c r="G445" s="11" t="s">
        <v>2</v>
      </c>
      <c r="H445" s="12" t="s">
        <v>3</v>
      </c>
    </row>
    <row r="446" spans="1:8" ht="12.25" thickBot="1" x14ac:dyDescent="0.25">
      <c r="A446" s="7" t="s">
        <v>372</v>
      </c>
      <c r="B446" s="8">
        <v>1</v>
      </c>
      <c r="C446" s="8">
        <f>+D445+1</f>
        <v>6</v>
      </c>
      <c r="D446" s="8">
        <f>+C446+B446-1</f>
        <v>6</v>
      </c>
      <c r="E446" s="8" t="s">
        <v>382</v>
      </c>
      <c r="F446" s="13" t="s">
        <v>0</v>
      </c>
      <c r="G446" s="13" t="s">
        <v>2</v>
      </c>
      <c r="H446" s="14" t="s">
        <v>3</v>
      </c>
    </row>
    <row r="447" spans="1:8" ht="12.9" thickTop="1" thickBot="1" x14ac:dyDescent="0.25">
      <c r="A447" s="15"/>
      <c r="B447" s="15"/>
      <c r="C447" s="15"/>
      <c r="D447" s="15"/>
      <c r="E447" s="15"/>
      <c r="F447" s="16"/>
      <c r="G447" s="16"/>
      <c r="H447" s="16"/>
    </row>
    <row r="448" spans="1:8" ht="12.25" thickTop="1" x14ac:dyDescent="0.2">
      <c r="A448" s="68" t="s">
        <v>373</v>
      </c>
      <c r="B448" s="62" t="s">
        <v>385</v>
      </c>
      <c r="C448" s="63"/>
      <c r="D448" s="63"/>
      <c r="E448" s="63"/>
      <c r="F448" s="63"/>
      <c r="G448" s="63"/>
      <c r="H448" s="64"/>
    </row>
    <row r="449" spans="1:8" x14ac:dyDescent="0.2">
      <c r="A449" s="69"/>
      <c r="B449" s="65" t="s">
        <v>369</v>
      </c>
      <c r="C449" s="66"/>
      <c r="D449" s="66"/>
      <c r="E449" s="66"/>
      <c r="F449" s="66"/>
      <c r="G449" s="66"/>
      <c r="H449" s="67"/>
    </row>
    <row r="450" spans="1:8" x14ac:dyDescent="0.2">
      <c r="A450" s="5" t="s">
        <v>9</v>
      </c>
      <c r="B450" s="4" t="s">
        <v>8</v>
      </c>
      <c r="C450" s="4" t="s">
        <v>4</v>
      </c>
      <c r="D450" s="4" t="s">
        <v>5</v>
      </c>
      <c r="E450" s="3" t="s">
        <v>10</v>
      </c>
      <c r="F450" s="9" t="s">
        <v>11</v>
      </c>
      <c r="G450" s="9" t="s">
        <v>6</v>
      </c>
      <c r="H450" s="10" t="s">
        <v>7</v>
      </c>
    </row>
    <row r="451" spans="1:8" x14ac:dyDescent="0.2">
      <c r="A451" s="6" t="s">
        <v>1</v>
      </c>
      <c r="B451" s="2">
        <v>5</v>
      </c>
      <c r="C451" s="2">
        <v>1</v>
      </c>
      <c r="D451" s="2">
        <v>5</v>
      </c>
      <c r="E451" s="2" t="s">
        <v>374</v>
      </c>
      <c r="F451" s="11" t="s">
        <v>0</v>
      </c>
      <c r="G451" s="11" t="s">
        <v>2</v>
      </c>
      <c r="H451" s="12" t="s">
        <v>3</v>
      </c>
    </row>
    <row r="452" spans="1:8" x14ac:dyDescent="0.2">
      <c r="A452" s="6" t="s">
        <v>375</v>
      </c>
      <c r="B452" s="2">
        <v>3</v>
      </c>
      <c r="C452" s="2">
        <f>+D451+1</f>
        <v>6</v>
      </c>
      <c r="D452" s="2">
        <f>+C452+B452-1</f>
        <v>8</v>
      </c>
      <c r="E452" s="31" t="s">
        <v>383</v>
      </c>
      <c r="F452" s="11" t="s">
        <v>0</v>
      </c>
      <c r="G452" s="11" t="s">
        <v>2</v>
      </c>
      <c r="H452" s="12" t="s">
        <v>3</v>
      </c>
    </row>
    <row r="453" spans="1:8" ht="23.1" x14ac:dyDescent="0.2">
      <c r="A453" s="6" t="s">
        <v>376</v>
      </c>
      <c r="B453" s="2">
        <v>8</v>
      </c>
      <c r="C453" s="2">
        <f>+D452+1</f>
        <v>9</v>
      </c>
      <c r="D453" s="2">
        <f>+C453+B453-1</f>
        <v>16</v>
      </c>
      <c r="E453" s="31" t="s">
        <v>384</v>
      </c>
      <c r="F453" s="11" t="s">
        <v>12</v>
      </c>
      <c r="G453" s="11" t="s">
        <v>14</v>
      </c>
      <c r="H453" s="12" t="s">
        <v>3</v>
      </c>
    </row>
    <row r="454" spans="1:8" ht="12.25" thickBot="1" x14ac:dyDescent="0.25">
      <c r="A454" s="7" t="s">
        <v>377</v>
      </c>
      <c r="B454" s="8">
        <v>3</v>
      </c>
      <c r="C454" s="8">
        <f>+D453+1</f>
        <v>17</v>
      </c>
      <c r="D454" s="8">
        <f>+C454+B454-1</f>
        <v>19</v>
      </c>
      <c r="E454" s="33" t="s">
        <v>48</v>
      </c>
      <c r="F454" s="13" t="s">
        <v>0</v>
      </c>
      <c r="G454" s="13" t="s">
        <v>2</v>
      </c>
      <c r="H454" s="14" t="s">
        <v>3</v>
      </c>
    </row>
    <row r="455" spans="1:8" ht="12.9" thickTop="1" thickBot="1" x14ac:dyDescent="0.25"/>
    <row r="456" spans="1:8" ht="12.25" thickTop="1" x14ac:dyDescent="0.2">
      <c r="A456" s="68" t="s">
        <v>386</v>
      </c>
      <c r="B456" s="62" t="s">
        <v>390</v>
      </c>
      <c r="C456" s="63"/>
      <c r="D456" s="63"/>
      <c r="E456" s="63"/>
      <c r="F456" s="63"/>
      <c r="G456" s="63"/>
      <c r="H456" s="64"/>
    </row>
    <row r="457" spans="1:8" x14ac:dyDescent="0.2">
      <c r="A457" s="69"/>
      <c r="B457" s="65" t="s">
        <v>391</v>
      </c>
      <c r="C457" s="66"/>
      <c r="D457" s="66"/>
      <c r="E457" s="66"/>
      <c r="F457" s="66"/>
      <c r="G457" s="66"/>
      <c r="H457" s="67"/>
    </row>
    <row r="458" spans="1:8" x14ac:dyDescent="0.2">
      <c r="A458" s="5" t="s">
        <v>9</v>
      </c>
      <c r="B458" s="4" t="s">
        <v>8</v>
      </c>
      <c r="C458" s="4" t="s">
        <v>4</v>
      </c>
      <c r="D458" s="4" t="s">
        <v>5</v>
      </c>
      <c r="E458" s="3" t="s">
        <v>10</v>
      </c>
      <c r="F458" s="9" t="s">
        <v>11</v>
      </c>
      <c r="G458" s="9" t="s">
        <v>6</v>
      </c>
      <c r="H458" s="10" t="s">
        <v>7</v>
      </c>
    </row>
    <row r="459" spans="1:8" x14ac:dyDescent="0.2">
      <c r="A459" s="6" t="s">
        <v>1</v>
      </c>
      <c r="B459" s="2">
        <v>5</v>
      </c>
      <c r="C459" s="2">
        <v>1</v>
      </c>
      <c r="D459" s="2">
        <v>5</v>
      </c>
      <c r="E459" s="2" t="s">
        <v>387</v>
      </c>
      <c r="F459" s="11" t="s">
        <v>0</v>
      </c>
      <c r="G459" s="11" t="s">
        <v>2</v>
      </c>
      <c r="H459" s="12" t="s">
        <v>3</v>
      </c>
    </row>
    <row r="460" spans="1:8" x14ac:dyDescent="0.2">
      <c r="A460" s="6" t="s">
        <v>388</v>
      </c>
      <c r="B460" s="2">
        <v>3</v>
      </c>
      <c r="C460" s="2">
        <f>+D459+1</f>
        <v>6</v>
      </c>
      <c r="D460" s="2">
        <f>+C460+B460-1</f>
        <v>8</v>
      </c>
      <c r="E460" s="2" t="s">
        <v>392</v>
      </c>
      <c r="F460" s="11" t="s">
        <v>0</v>
      </c>
      <c r="G460" s="11" t="s">
        <v>2</v>
      </c>
      <c r="H460" s="12" t="s">
        <v>3</v>
      </c>
    </row>
    <row r="461" spans="1:8" ht="23.8" thickBot="1" x14ac:dyDescent="0.25">
      <c r="A461" s="7" t="s">
        <v>389</v>
      </c>
      <c r="B461" s="8">
        <v>2</v>
      </c>
      <c r="C461" s="8">
        <f>+D460+1</f>
        <v>9</v>
      </c>
      <c r="D461" s="8">
        <f>+C461+B461-1</f>
        <v>10</v>
      </c>
      <c r="E461" s="33" t="s">
        <v>393</v>
      </c>
      <c r="F461" s="13" t="s">
        <v>0</v>
      </c>
      <c r="G461" s="13" t="s">
        <v>2</v>
      </c>
      <c r="H461" s="14" t="s">
        <v>3</v>
      </c>
    </row>
    <row r="462" spans="1:8" ht="12.9" thickTop="1" thickBot="1" x14ac:dyDescent="0.25">
      <c r="A462" s="15"/>
      <c r="B462" s="15"/>
      <c r="C462" s="15"/>
      <c r="D462" s="15"/>
      <c r="E462" s="15"/>
      <c r="F462" s="16"/>
      <c r="G462" s="16"/>
      <c r="H462" s="16"/>
    </row>
    <row r="463" spans="1:8" ht="12.25" thickTop="1" x14ac:dyDescent="0.2">
      <c r="A463" s="68" t="s">
        <v>378</v>
      </c>
      <c r="B463" s="62" t="s">
        <v>267</v>
      </c>
      <c r="C463" s="63"/>
      <c r="D463" s="63"/>
      <c r="E463" s="63"/>
      <c r="F463" s="63"/>
      <c r="G463" s="63"/>
      <c r="H463" s="64"/>
    </row>
    <row r="464" spans="1:8" x14ac:dyDescent="0.2">
      <c r="A464" s="69"/>
      <c r="B464" s="65" t="s">
        <v>266</v>
      </c>
      <c r="C464" s="66"/>
      <c r="D464" s="66"/>
      <c r="E464" s="66"/>
      <c r="F464" s="66"/>
      <c r="G464" s="66"/>
      <c r="H464" s="67"/>
    </row>
    <row r="465" spans="1:8" x14ac:dyDescent="0.2">
      <c r="A465" s="5" t="s">
        <v>9</v>
      </c>
      <c r="B465" s="4" t="s">
        <v>8</v>
      </c>
      <c r="C465" s="4" t="s">
        <v>4</v>
      </c>
      <c r="D465" s="4" t="s">
        <v>5</v>
      </c>
      <c r="E465" s="3" t="s">
        <v>10</v>
      </c>
      <c r="F465" s="9" t="s">
        <v>11</v>
      </c>
      <c r="G465" s="9" t="s">
        <v>6</v>
      </c>
      <c r="H465" s="10" t="s">
        <v>7</v>
      </c>
    </row>
    <row r="466" spans="1:8" x14ac:dyDescent="0.2">
      <c r="A466" s="6" t="s">
        <v>1</v>
      </c>
      <c r="B466" s="2">
        <v>5</v>
      </c>
      <c r="C466" s="2">
        <v>1</v>
      </c>
      <c r="D466" s="2">
        <v>5</v>
      </c>
      <c r="E466" s="2" t="s">
        <v>379</v>
      </c>
      <c r="F466" s="11" t="s">
        <v>0</v>
      </c>
      <c r="G466" s="11" t="s">
        <v>2</v>
      </c>
      <c r="H466" s="12" t="s">
        <v>3</v>
      </c>
    </row>
    <row r="467" spans="1:8" x14ac:dyDescent="0.2">
      <c r="A467" s="6" t="s">
        <v>380</v>
      </c>
      <c r="B467" s="2">
        <v>3</v>
      </c>
      <c r="C467" s="2">
        <f>+D466+1</f>
        <v>6</v>
      </c>
      <c r="D467" s="2">
        <f>+C467+B467-1</f>
        <v>8</v>
      </c>
      <c r="E467" s="2" t="s">
        <v>334</v>
      </c>
      <c r="F467" s="11" t="s">
        <v>0</v>
      </c>
      <c r="G467" s="11" t="s">
        <v>2</v>
      </c>
      <c r="H467" s="12" t="s">
        <v>3</v>
      </c>
    </row>
    <row r="468" spans="1:8" ht="23.8" thickBot="1" x14ac:dyDescent="0.25">
      <c r="A468" s="7" t="s">
        <v>381</v>
      </c>
      <c r="B468" s="8">
        <v>250</v>
      </c>
      <c r="C468" s="8">
        <f>+D467+1</f>
        <v>9</v>
      </c>
      <c r="D468" s="8">
        <f>+C468+B468-1</f>
        <v>258</v>
      </c>
      <c r="E468" s="33" t="s">
        <v>265</v>
      </c>
      <c r="F468" s="13" t="s">
        <v>0</v>
      </c>
      <c r="G468" s="13" t="s">
        <v>2</v>
      </c>
      <c r="H468" s="14" t="s">
        <v>3</v>
      </c>
    </row>
    <row r="469" spans="1:8" ht="12.9" thickTop="1" thickBot="1" x14ac:dyDescent="0.25"/>
    <row r="470" spans="1:8" ht="12.25" thickTop="1" x14ac:dyDescent="0.2">
      <c r="A470" s="68" t="s">
        <v>407</v>
      </c>
      <c r="B470" s="62" t="s">
        <v>59</v>
      </c>
      <c r="C470" s="63"/>
      <c r="D470" s="63"/>
      <c r="E470" s="63"/>
      <c r="F470" s="63"/>
      <c r="G470" s="63"/>
      <c r="H470" s="64"/>
    </row>
    <row r="471" spans="1:8" x14ac:dyDescent="0.2">
      <c r="A471" s="69"/>
      <c r="B471" s="65" t="s">
        <v>60</v>
      </c>
      <c r="C471" s="66"/>
      <c r="D471" s="66"/>
      <c r="E471" s="66"/>
      <c r="F471" s="66"/>
      <c r="G471" s="66"/>
      <c r="H471" s="67"/>
    </row>
    <row r="472" spans="1:8" x14ac:dyDescent="0.2">
      <c r="A472" s="5" t="s">
        <v>9</v>
      </c>
      <c r="B472" s="4" t="s">
        <v>8</v>
      </c>
      <c r="C472" s="4" t="s">
        <v>4</v>
      </c>
      <c r="D472" s="4" t="s">
        <v>5</v>
      </c>
      <c r="E472" s="3" t="s">
        <v>10</v>
      </c>
      <c r="F472" s="9" t="s">
        <v>11</v>
      </c>
      <c r="G472" s="9" t="s">
        <v>6</v>
      </c>
      <c r="H472" s="10" t="s">
        <v>7</v>
      </c>
    </row>
    <row r="473" spans="1:8" x14ac:dyDescent="0.2">
      <c r="A473" s="6" t="s">
        <v>1</v>
      </c>
      <c r="B473" s="2">
        <v>5</v>
      </c>
      <c r="C473" s="2">
        <v>1</v>
      </c>
      <c r="D473" s="2">
        <v>5</v>
      </c>
      <c r="E473" s="2" t="s">
        <v>415</v>
      </c>
      <c r="F473" s="11" t="s">
        <v>0</v>
      </c>
      <c r="G473" s="11" t="s">
        <v>2</v>
      </c>
      <c r="H473" s="12" t="s">
        <v>3</v>
      </c>
    </row>
    <row r="474" spans="1:8" ht="12.25" thickBot="1" x14ac:dyDescent="0.25">
      <c r="A474" s="7" t="s">
        <v>416</v>
      </c>
      <c r="B474" s="8">
        <v>1</v>
      </c>
      <c r="C474" s="8">
        <f>+D473+1</f>
        <v>6</v>
      </c>
      <c r="D474" s="8">
        <f>+C474+B474-1</f>
        <v>6</v>
      </c>
      <c r="E474" s="8" t="s">
        <v>417</v>
      </c>
      <c r="F474" s="13" t="s">
        <v>0</v>
      </c>
      <c r="G474" s="13" t="s">
        <v>2</v>
      </c>
      <c r="H474" s="14" t="s">
        <v>3</v>
      </c>
    </row>
    <row r="475" spans="1:8" ht="12.9" thickTop="1" thickBot="1" x14ac:dyDescent="0.25">
      <c r="A475" s="15"/>
      <c r="B475" s="15"/>
      <c r="C475" s="15"/>
      <c r="D475" s="15"/>
      <c r="E475" s="15"/>
      <c r="F475" s="16"/>
      <c r="G475" s="16"/>
      <c r="H475" s="16"/>
    </row>
    <row r="476" spans="1:8" ht="12.25" thickTop="1" x14ac:dyDescent="0.2">
      <c r="A476" s="68" t="s">
        <v>408</v>
      </c>
      <c r="B476" s="62" t="s">
        <v>424</v>
      </c>
      <c r="C476" s="63"/>
      <c r="D476" s="63"/>
      <c r="E476" s="63"/>
      <c r="F476" s="63"/>
      <c r="G476" s="63"/>
      <c r="H476" s="64"/>
    </row>
    <row r="477" spans="1:8" x14ac:dyDescent="0.2">
      <c r="A477" s="69"/>
      <c r="B477" s="65"/>
      <c r="C477" s="66"/>
      <c r="D477" s="66"/>
      <c r="E477" s="66"/>
      <c r="F477" s="66"/>
      <c r="G477" s="66"/>
      <c r="H477" s="67"/>
    </row>
    <row r="478" spans="1:8" x14ac:dyDescent="0.2">
      <c r="A478" s="5" t="s">
        <v>9</v>
      </c>
      <c r="B478" s="4" t="s">
        <v>8</v>
      </c>
      <c r="C478" s="4" t="s">
        <v>4</v>
      </c>
      <c r="D478" s="4" t="s">
        <v>5</v>
      </c>
      <c r="E478" s="3" t="s">
        <v>10</v>
      </c>
      <c r="F478" s="9" t="s">
        <v>11</v>
      </c>
      <c r="G478" s="9" t="s">
        <v>6</v>
      </c>
      <c r="H478" s="10" t="s">
        <v>7</v>
      </c>
    </row>
    <row r="479" spans="1:8" x14ac:dyDescent="0.2">
      <c r="A479" s="6" t="s">
        <v>1</v>
      </c>
      <c r="B479" s="2">
        <v>5</v>
      </c>
      <c r="C479" s="2">
        <v>1</v>
      </c>
      <c r="D479" s="2">
        <v>5</v>
      </c>
      <c r="E479" s="2" t="s">
        <v>421</v>
      </c>
      <c r="F479" s="11" t="s">
        <v>0</v>
      </c>
      <c r="G479" s="11" t="s">
        <v>2</v>
      </c>
      <c r="H479" s="12" t="s">
        <v>3</v>
      </c>
    </row>
    <row r="480" spans="1:8" x14ac:dyDescent="0.2">
      <c r="A480" s="6" t="s">
        <v>422</v>
      </c>
      <c r="B480" s="2">
        <v>3</v>
      </c>
      <c r="C480" s="2">
        <f>+D479+1</f>
        <v>6</v>
      </c>
      <c r="D480" s="2">
        <f>+C480+B480-1</f>
        <v>8</v>
      </c>
      <c r="E480" s="2" t="s">
        <v>426</v>
      </c>
      <c r="F480" s="11" t="s">
        <v>0</v>
      </c>
      <c r="G480" s="11" t="s">
        <v>2</v>
      </c>
      <c r="H480" s="12" t="s">
        <v>3</v>
      </c>
    </row>
    <row r="481" spans="1:8" ht="12.25" thickBot="1" x14ac:dyDescent="0.25">
      <c r="A481" s="7" t="s">
        <v>423</v>
      </c>
      <c r="B481" s="8">
        <v>1</v>
      </c>
      <c r="C481" s="8">
        <f>+D480+1</f>
        <v>9</v>
      </c>
      <c r="D481" s="8">
        <f>+C481+B481-1</f>
        <v>9</v>
      </c>
      <c r="E481" s="33" t="s">
        <v>424</v>
      </c>
      <c r="F481" s="13" t="s">
        <v>0</v>
      </c>
      <c r="G481" s="13" t="s">
        <v>2</v>
      </c>
      <c r="H481" s="14" t="s">
        <v>3</v>
      </c>
    </row>
    <row r="482" spans="1:8" ht="12.9" thickTop="1" thickBot="1" x14ac:dyDescent="0.25">
      <c r="A482" s="15"/>
      <c r="B482" s="15"/>
      <c r="C482" s="15"/>
      <c r="D482" s="15"/>
      <c r="E482" s="15"/>
      <c r="F482" s="16"/>
      <c r="G482" s="16"/>
      <c r="H482" s="16"/>
    </row>
    <row r="483" spans="1:8" ht="12.25" thickTop="1" x14ac:dyDescent="0.2">
      <c r="A483" s="68" t="s">
        <v>409</v>
      </c>
      <c r="B483" s="62" t="s">
        <v>267</v>
      </c>
      <c r="C483" s="63"/>
      <c r="D483" s="63"/>
      <c r="E483" s="63"/>
      <c r="F483" s="63"/>
      <c r="G483" s="63"/>
      <c r="H483" s="64"/>
    </row>
    <row r="484" spans="1:8" x14ac:dyDescent="0.2">
      <c r="A484" s="69"/>
      <c r="B484" s="65" t="s">
        <v>266</v>
      </c>
      <c r="C484" s="66"/>
      <c r="D484" s="66"/>
      <c r="E484" s="66"/>
      <c r="F484" s="66"/>
      <c r="G484" s="66"/>
      <c r="H484" s="67"/>
    </row>
    <row r="485" spans="1:8" x14ac:dyDescent="0.2">
      <c r="A485" s="5" t="s">
        <v>9</v>
      </c>
      <c r="B485" s="4" t="s">
        <v>8</v>
      </c>
      <c r="C485" s="4" t="s">
        <v>4</v>
      </c>
      <c r="D485" s="4" t="s">
        <v>5</v>
      </c>
      <c r="E485" s="3" t="s">
        <v>10</v>
      </c>
      <c r="F485" s="9" t="s">
        <v>11</v>
      </c>
      <c r="G485" s="9" t="s">
        <v>6</v>
      </c>
      <c r="H485" s="10" t="s">
        <v>7</v>
      </c>
    </row>
    <row r="486" spans="1:8" x14ac:dyDescent="0.2">
      <c r="A486" s="6" t="s">
        <v>1</v>
      </c>
      <c r="B486" s="2">
        <v>5</v>
      </c>
      <c r="C486" s="2">
        <v>1</v>
      </c>
      <c r="D486" s="2">
        <v>5</v>
      </c>
      <c r="E486" s="2" t="s">
        <v>418</v>
      </c>
      <c r="F486" s="11" t="s">
        <v>0</v>
      </c>
      <c r="G486" s="11" t="s">
        <v>2</v>
      </c>
      <c r="H486" s="12" t="s">
        <v>3</v>
      </c>
    </row>
    <row r="487" spans="1:8" x14ac:dyDescent="0.2">
      <c r="A487" s="6" t="s">
        <v>419</v>
      </c>
      <c r="B487" s="2">
        <v>3</v>
      </c>
      <c r="C487" s="2">
        <f>+D486+1</f>
        <v>6</v>
      </c>
      <c r="D487" s="2">
        <f>+C487+B487-1</f>
        <v>8</v>
      </c>
      <c r="E487" s="2" t="s">
        <v>334</v>
      </c>
      <c r="F487" s="11" t="s">
        <v>0</v>
      </c>
      <c r="G487" s="11" t="s">
        <v>2</v>
      </c>
      <c r="H487" s="12" t="s">
        <v>3</v>
      </c>
    </row>
    <row r="488" spans="1:8" ht="12.25" thickBot="1" x14ac:dyDescent="0.25">
      <c r="A488" s="7" t="s">
        <v>420</v>
      </c>
      <c r="B488" s="8">
        <v>250</v>
      </c>
      <c r="C488" s="8">
        <f>+D487+1</f>
        <v>9</v>
      </c>
      <c r="D488" s="8">
        <f>+C488+B488-1</f>
        <v>258</v>
      </c>
      <c r="E488" s="33" t="s">
        <v>425</v>
      </c>
      <c r="F488" s="13" t="s">
        <v>0</v>
      </c>
      <c r="G488" s="13" t="s">
        <v>2</v>
      </c>
      <c r="H488" s="14" t="s">
        <v>3</v>
      </c>
    </row>
    <row r="489" spans="1:8" ht="12.9" thickTop="1" thickBot="1" x14ac:dyDescent="0.25"/>
    <row r="490" spans="1:8" s="39" customFormat="1" ht="12.25" thickTop="1" x14ac:dyDescent="0.2">
      <c r="A490" s="68" t="s">
        <v>402</v>
      </c>
      <c r="B490" s="70" t="s">
        <v>403</v>
      </c>
      <c r="C490" s="71"/>
      <c r="D490" s="71"/>
      <c r="E490" s="71"/>
      <c r="F490" s="71"/>
      <c r="G490" s="71"/>
      <c r="H490" s="72"/>
    </row>
    <row r="491" spans="1:8" s="39" customFormat="1" x14ac:dyDescent="0.2">
      <c r="A491" s="69"/>
      <c r="B491" s="73"/>
      <c r="C491" s="74"/>
      <c r="D491" s="74"/>
      <c r="E491" s="74"/>
      <c r="F491" s="74"/>
      <c r="G491" s="74"/>
      <c r="H491" s="75"/>
    </row>
    <row r="492" spans="1:8" s="39" customFormat="1" x14ac:dyDescent="0.2">
      <c r="A492" s="40" t="s">
        <v>9</v>
      </c>
      <c r="B492" s="41" t="s">
        <v>8</v>
      </c>
      <c r="C492" s="41" t="s">
        <v>4</v>
      </c>
      <c r="D492" s="41" t="s">
        <v>5</v>
      </c>
      <c r="E492" s="42" t="s">
        <v>10</v>
      </c>
      <c r="F492" s="43" t="s">
        <v>11</v>
      </c>
      <c r="G492" s="43" t="s">
        <v>6</v>
      </c>
      <c r="H492" s="44" t="s">
        <v>7</v>
      </c>
    </row>
    <row r="493" spans="1:8" s="39" customFormat="1" x14ac:dyDescent="0.2">
      <c r="A493" s="45" t="s">
        <v>1</v>
      </c>
      <c r="B493" s="46">
        <v>5</v>
      </c>
      <c r="C493" s="46">
        <v>1</v>
      </c>
      <c r="D493" s="46">
        <v>5</v>
      </c>
      <c r="E493" s="46" t="str">
        <f>CONCATENATE(CHAR(34),A490,CHAR(34))</f>
        <v>"ERCA1"</v>
      </c>
      <c r="F493" s="47" t="s">
        <v>0</v>
      </c>
      <c r="G493" s="47" t="s">
        <v>2</v>
      </c>
      <c r="H493" s="48" t="s">
        <v>3</v>
      </c>
    </row>
    <row r="494" spans="1:8" s="39" customFormat="1" x14ac:dyDescent="0.2">
      <c r="A494" s="45" t="str">
        <f>CONCATENATE(A490,"-","9321")</f>
        <v>ERCA1-9321</v>
      </c>
      <c r="B494" s="46">
        <v>6</v>
      </c>
      <c r="C494" s="46">
        <f>+D493+1</f>
        <v>6</v>
      </c>
      <c r="D494" s="46">
        <f>+C494+B494-1</f>
        <v>11</v>
      </c>
      <c r="E494" s="49" t="s">
        <v>404</v>
      </c>
      <c r="F494" s="47" t="s">
        <v>0</v>
      </c>
      <c r="G494" s="47" t="s">
        <v>2</v>
      </c>
      <c r="H494" s="48" t="s">
        <v>3</v>
      </c>
    </row>
    <row r="495" spans="1:8" s="39" customFormat="1" ht="12.25" thickBot="1" x14ac:dyDescent="0.25">
      <c r="A495" s="50" t="str">
        <f>CONCATENATE(A490,"-","1131")</f>
        <v>ERCA1-1131</v>
      </c>
      <c r="B495" s="51">
        <v>3</v>
      </c>
      <c r="C495" s="51">
        <f>+D494+1</f>
        <v>12</v>
      </c>
      <c r="D495" s="51">
        <f>+C495+B495-1</f>
        <v>14</v>
      </c>
      <c r="E495" s="51" t="s">
        <v>405</v>
      </c>
      <c r="F495" s="53" t="s">
        <v>0</v>
      </c>
      <c r="G495" s="53" t="s">
        <v>2</v>
      </c>
      <c r="H495" s="54" t="s">
        <v>15</v>
      </c>
    </row>
    <row r="496" spans="1:8" ht="12.25" thickTop="1" x14ac:dyDescent="0.2"/>
  </sheetData>
  <mergeCells count="192">
    <mergeCell ref="A132:A133"/>
    <mergeCell ref="B132:H132"/>
    <mergeCell ref="B133:H133"/>
    <mergeCell ref="A139:A140"/>
    <mergeCell ref="B139:H139"/>
    <mergeCell ref="B140:H140"/>
    <mergeCell ref="B166:H166"/>
    <mergeCell ref="B167:H167"/>
    <mergeCell ref="B456:H456"/>
    <mergeCell ref="B457:H457"/>
    <mergeCell ref="B383:H383"/>
    <mergeCell ref="B384:H384"/>
    <mergeCell ref="B426:H426"/>
    <mergeCell ref="B418:H418"/>
    <mergeCell ref="B194:H194"/>
    <mergeCell ref="B264:H264"/>
    <mergeCell ref="A125:A126"/>
    <mergeCell ref="B125:H125"/>
    <mergeCell ref="B126:H126"/>
    <mergeCell ref="B419:H419"/>
    <mergeCell ref="A284:A285"/>
    <mergeCell ref="B284:H284"/>
    <mergeCell ref="B285:H285"/>
    <mergeCell ref="A166:A167"/>
    <mergeCell ref="A193:A194"/>
    <mergeCell ref="B193:H193"/>
    <mergeCell ref="A242:A243"/>
    <mergeCell ref="B242:H242"/>
    <mergeCell ref="B243:H243"/>
    <mergeCell ref="A201:A202"/>
    <mergeCell ref="B201:H201"/>
    <mergeCell ref="B202:H202"/>
    <mergeCell ref="A236:A237"/>
    <mergeCell ref="B236:H236"/>
    <mergeCell ref="B237:H237"/>
    <mergeCell ref="B229:H229"/>
    <mergeCell ref="A277:A278"/>
    <mergeCell ref="B277:H277"/>
    <mergeCell ref="B278:H278"/>
    <mergeCell ref="A271:A272"/>
    <mergeCell ref="B271:H271"/>
    <mergeCell ref="B272:H272"/>
    <mergeCell ref="A257:A258"/>
    <mergeCell ref="B257:H257"/>
    <mergeCell ref="B258:H258"/>
    <mergeCell ref="A250:A251"/>
    <mergeCell ref="B250:H250"/>
    <mergeCell ref="B251:H251"/>
    <mergeCell ref="A264:A265"/>
    <mergeCell ref="B265:H265"/>
    <mergeCell ref="A153:A154"/>
    <mergeCell ref="B153:H153"/>
    <mergeCell ref="B154:H154"/>
    <mergeCell ref="A173:A174"/>
    <mergeCell ref="B173:H173"/>
    <mergeCell ref="B174:H174"/>
    <mergeCell ref="B180:H180"/>
    <mergeCell ref="A229:A230"/>
    <mergeCell ref="B230:H230"/>
    <mergeCell ref="A215:A216"/>
    <mergeCell ref="B215:H215"/>
    <mergeCell ref="B216:H216"/>
    <mergeCell ref="A221:A222"/>
    <mergeCell ref="B221:H221"/>
    <mergeCell ref="B222:H222"/>
    <mergeCell ref="A100:A101"/>
    <mergeCell ref="B100:H100"/>
    <mergeCell ref="B101:H101"/>
    <mergeCell ref="B159:H159"/>
    <mergeCell ref="A114:A115"/>
    <mergeCell ref="B114:H114"/>
    <mergeCell ref="B115:H115"/>
    <mergeCell ref="A106:A107"/>
    <mergeCell ref="B106:H106"/>
    <mergeCell ref="B107:H107"/>
    <mergeCell ref="A208:A209"/>
    <mergeCell ref="B208:H208"/>
    <mergeCell ref="B209:H209"/>
    <mergeCell ref="B160:H160"/>
    <mergeCell ref="A179:A180"/>
    <mergeCell ref="B179:H179"/>
    <mergeCell ref="A187:A188"/>
    <mergeCell ref="A159:A160"/>
    <mergeCell ref="B187:H187"/>
    <mergeCell ref="B188:H188"/>
    <mergeCell ref="A84:A85"/>
    <mergeCell ref="B84:H84"/>
    <mergeCell ref="B85:H85"/>
    <mergeCell ref="A92:A93"/>
    <mergeCell ref="B92:H92"/>
    <mergeCell ref="B93:H93"/>
    <mergeCell ref="B293:H293"/>
    <mergeCell ref="A292:A293"/>
    <mergeCell ref="B292:H292"/>
    <mergeCell ref="C69:D69"/>
    <mergeCell ref="C70:D70"/>
    <mergeCell ref="C71:D71"/>
    <mergeCell ref="C72:D72"/>
    <mergeCell ref="C73:D73"/>
    <mergeCell ref="C74:D74"/>
    <mergeCell ref="C75:D75"/>
    <mergeCell ref="A69:B69"/>
    <mergeCell ref="A74:B74"/>
    <mergeCell ref="A75:B75"/>
    <mergeCell ref="A1:D1"/>
    <mergeCell ref="A70:B70"/>
    <mergeCell ref="A71:B71"/>
    <mergeCell ref="A72:B72"/>
    <mergeCell ref="A73:B73"/>
    <mergeCell ref="A299:A300"/>
    <mergeCell ref="B299:H299"/>
    <mergeCell ref="B300:H300"/>
    <mergeCell ref="A306:A307"/>
    <mergeCell ref="B306:H306"/>
    <mergeCell ref="B307:H307"/>
    <mergeCell ref="A327:A328"/>
    <mergeCell ref="B327:H327"/>
    <mergeCell ref="B328:H328"/>
    <mergeCell ref="A313:A314"/>
    <mergeCell ref="B313:H313"/>
    <mergeCell ref="B314:H314"/>
    <mergeCell ref="A320:A321"/>
    <mergeCell ref="B320:H320"/>
    <mergeCell ref="B321:H321"/>
    <mergeCell ref="A334:A335"/>
    <mergeCell ref="B334:H334"/>
    <mergeCell ref="B335:H335"/>
    <mergeCell ref="A348:A349"/>
    <mergeCell ref="B348:H348"/>
    <mergeCell ref="B349:H349"/>
    <mergeCell ref="A340:A341"/>
    <mergeCell ref="B340:H340"/>
    <mergeCell ref="B341:H341"/>
    <mergeCell ref="A355:A356"/>
    <mergeCell ref="B355:H355"/>
    <mergeCell ref="B356:H356"/>
    <mergeCell ref="A369:A370"/>
    <mergeCell ref="B369:H369"/>
    <mergeCell ref="B370:H370"/>
    <mergeCell ref="A361:A362"/>
    <mergeCell ref="B361:H361"/>
    <mergeCell ref="B362:H362"/>
    <mergeCell ref="B397:H397"/>
    <mergeCell ref="A397:A398"/>
    <mergeCell ref="A383:A384"/>
    <mergeCell ref="A412:A413"/>
    <mergeCell ref="B412:H412"/>
    <mergeCell ref="B413:H413"/>
    <mergeCell ref="A405:A406"/>
    <mergeCell ref="B405:H405"/>
    <mergeCell ref="B406:H406"/>
    <mergeCell ref="A376:A377"/>
    <mergeCell ref="B376:H376"/>
    <mergeCell ref="B377:H377"/>
    <mergeCell ref="A390:A391"/>
    <mergeCell ref="B390:H390"/>
    <mergeCell ref="B391:H391"/>
    <mergeCell ref="B398:H398"/>
    <mergeCell ref="A432:A433"/>
    <mergeCell ref="B432:H432"/>
    <mergeCell ref="B433:H433"/>
    <mergeCell ref="A418:A419"/>
    <mergeCell ref="A425:A426"/>
    <mergeCell ref="B425:H425"/>
    <mergeCell ref="B463:H463"/>
    <mergeCell ref="B464:H464"/>
    <mergeCell ref="A442:A443"/>
    <mergeCell ref="B442:H442"/>
    <mergeCell ref="B443:H443"/>
    <mergeCell ref="A448:A449"/>
    <mergeCell ref="B448:H448"/>
    <mergeCell ref="B449:H449"/>
    <mergeCell ref="A456:A457"/>
    <mergeCell ref="A78:A79"/>
    <mergeCell ref="B78:H78"/>
    <mergeCell ref="B79:H79"/>
    <mergeCell ref="A470:A471"/>
    <mergeCell ref="B470:H470"/>
    <mergeCell ref="B471:H471"/>
    <mergeCell ref="A146:A147"/>
    <mergeCell ref="B146:H146"/>
    <mergeCell ref="B147:H147"/>
    <mergeCell ref="A463:A464"/>
    <mergeCell ref="B483:H483"/>
    <mergeCell ref="B484:H484"/>
    <mergeCell ref="A476:A477"/>
    <mergeCell ref="B476:H476"/>
    <mergeCell ref="B477:H477"/>
    <mergeCell ref="A490:A491"/>
    <mergeCell ref="B490:H490"/>
    <mergeCell ref="B491:H491"/>
    <mergeCell ref="A483:A484"/>
  </mergeCells>
  <phoneticPr fontId="0" type="noConversion"/>
  <pageMargins left="0.75" right="0.75" top="1" bottom="1" header="0.5" footer="0.5"/>
  <pageSetup paperSize="9" orientation="portrait" horizontalDpi="4294967292" r:id="rId1"/>
  <headerFooter alignWithMargins="0"/>
  <rowBreaks count="13" manualBreakCount="13">
    <brk id="2" max="16383" man="1"/>
    <brk id="32" max="16383" man="1"/>
    <brk id="61" max="16383" man="1"/>
    <brk id="66" max="16383" man="1"/>
    <brk id="77" max="16383" man="1"/>
    <brk id="124" max="16383" man="1"/>
    <brk id="165" max="16383" man="1"/>
    <brk id="214" max="16383" man="1"/>
    <brk id="263" max="16383" man="1"/>
    <brk id="305" max="16383" man="1"/>
    <brk id="347" max="16383" man="1"/>
    <brk id="396" max="16383" man="1"/>
    <brk id="44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A080</vt:lpstr>
    </vt:vector>
  </TitlesOfParts>
  <Company>KSZ-BCSS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DECASTEAU Jérôme</dc:creator>
  <cp:lastModifiedBy>Jerôme Decasteau</cp:lastModifiedBy>
  <cp:lastPrinted>2001-06-05T10:28:05Z</cp:lastPrinted>
  <dcterms:created xsi:type="dcterms:W3CDTF">2000-06-08T11:45:01Z</dcterms:created>
  <dcterms:modified xsi:type="dcterms:W3CDTF">2014-04-09T08:44:30Z</dcterms:modified>
</cp:coreProperties>
</file>